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557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H171" s="1"/>
  <c r="F167"/>
  <c r="D167"/>
  <c r="P160"/>
  <c r="N160"/>
  <c r="L160"/>
  <c r="J160"/>
  <c r="H160"/>
  <c r="F160"/>
  <c r="F171" s="1"/>
  <c r="D160"/>
  <c r="P171" l="1"/>
  <c r="N171"/>
  <c r="L171"/>
  <c r="J171"/>
  <c r="D171"/>
  <c r="L229"/>
  <c r="F229"/>
</calcChain>
</file>

<file path=xl/sharedStrings.xml><?xml version="1.0" encoding="utf-8"?>
<sst xmlns="http://schemas.openxmlformats.org/spreadsheetml/2006/main" count="408" uniqueCount="333">
  <si>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</si>
  <si>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</si>
  <si>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</si>
  <si>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</si>
  <si>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</si>
  <si>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</si>
  <si>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</si>
  <si>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</si>
  <si>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</si>
  <si>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</si>
  <si>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</si>
  <si>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</si>
  <si>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</si>
  <si>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</si>
  <si>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</si>
  <si>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</si>
  <si>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</si>
  <si>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</si>
  <si>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</si>
  <si>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</si>
  <si>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</si>
  <si>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</si>
  <si>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</si>
  <si>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</si>
  <si>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</si>
  <si>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</si>
  <si>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</si>
  <si>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</si>
  <si>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</si>
  <si>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</si>
  <si>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</si>
  <si>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</si>
  <si>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</si>
  <si>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</si>
  <si>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</si>
  <si>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</si>
  <si>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</si>
  <si>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</si>
  <si>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</si>
  <si>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</si>
  <si>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</si>
  <si>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</si>
  <si>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</si>
  <si>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</si>
  <si>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</si>
  <si>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</si>
  <si>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</si>
  <si>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</si>
  <si>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</si>
  <si>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</si>
  <si>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</si>
  <si>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</si>
  <si>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</si>
  <si>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</si>
  <si>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</si>
  <si>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</si>
  <si>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</si>
  <si>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</si>
  <si>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</si>
  <si>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</si>
  <si>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</si>
  <si>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</si>
  <si>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</si>
  <si>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</si>
  <si>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</si>
  <si>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</si>
  <si>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</si>
  <si>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</si>
  <si>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</si>
  <si>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</si>
  <si>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</si>
  <si>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</si>
  <si>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</si>
  <si>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</si>
  <si>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</si>
  <si>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</si>
  <si>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</si>
  <si>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</si>
  <si>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</si>
  <si>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</si>
  <si>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</si>
  <si>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</si>
  <si>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</si>
  <si>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</si>
  <si>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</si>
  <si>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</si>
  <si>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</si>
  <si>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</si>
  <si>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</si>
  <si>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</si>
  <si>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</si>
  <si>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</si>
  <si>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</si>
  <si>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</si>
  <si>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</si>
  <si>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</si>
  <si>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</si>
  <si>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</si>
  <si>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</si>
  <si>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</si>
  <si>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</si>
  <si>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</si>
  <si>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</si>
  <si>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</si>
  <si>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</si>
  <si>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</si>
  <si>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</si>
  <si>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</si>
  <si>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</si>
  <si>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</si>
  <si>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</si>
  <si>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</si>
  <si>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</si>
  <si>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</si>
  <si>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</si>
  <si>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</si>
  <si>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</si>
  <si>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</si>
  <si>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</si>
  <si>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</si>
  <si>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</si>
  <si>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</si>
  <si>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</si>
  <si>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</si>
  <si>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</si>
  <si>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</si>
  <si>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</si>
  <si>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</si>
  <si>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</si>
  <si>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</si>
  <si>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</si>
  <si>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</si>
  <si>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</si>
  <si>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</si>
  <si>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</si>
  <si>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</si>
  <si>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</si>
  <si>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</si>
  <si>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</si>
  <si>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</si>
  <si>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</si>
  <si>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</si>
  <si>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</si>
  <si>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</si>
  <si>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</si>
  <si>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</si>
  <si>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</si>
  <si>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</si>
  <si>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</si>
  <si>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</si>
  <si>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</si>
  <si>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</si>
  <si>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</si>
  <si>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</si>
  <si>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</si>
  <si>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</si>
  <si>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</si>
  <si>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</si>
  <si>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</si>
  <si>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</si>
  <si>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</si>
  <si>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</si>
  <si>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</si>
  <si>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</si>
  <si>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</si>
  <si>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</si>
  <si>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</si>
  <si>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</si>
  <si>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</si>
  <si>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</si>
  <si>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</si>
  <si>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</si>
  <si>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</si>
  <si>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</si>
  <si>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</si>
  <si>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</si>
  <si>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</si>
  <si>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</si>
  <si>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</si>
  <si>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</si>
  <si>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</si>
  <si>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</si>
  <si>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</si>
  <si>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</si>
  <si>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</si>
  <si>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</si>
  <si>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</si>
  <si>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</si>
  <si>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</si>
  <si>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</si>
  <si>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</si>
  <si>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</si>
  <si>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</si>
  <si>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</si>
  <si>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</si>
  <si>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</si>
  <si>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</si>
  <si>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</si>
  <si>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</si>
  <si>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</si>
  <si>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</si>
  <si>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</si>
  <si>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</si>
  <si>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</si>
  <si>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</si>
  <si>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</si>
  <si>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</si>
  <si>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</si>
  <si>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</si>
  <si>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</si>
  <si>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</si>
  <si>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</si>
  <si>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</si>
  <si>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</si>
  <si>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</si>
  <si>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</si>
  <si>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</si>
  <si>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</si>
  <si>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</si>
  <si>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</si>
  <si>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</si>
  <si>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</si>
  <si>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</si>
  <si>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</si>
  <si>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</si>
  <si>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</si>
  <si>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</si>
  <si>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</si>
  <si>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</si>
  <si>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</si>
  <si>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</si>
  <si>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</si>
  <si>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</si>
  <si>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</si>
  <si>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</si>
  <si>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</si>
  <si>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</si>
  <si>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</si>
  <si>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</si>
  <si>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</si>
  <si>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</si>
  <si>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</si>
  <si>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</si>
  <si>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</si>
  <si>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</si>
  <si>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</si>
  <si>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</si>
  <si>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</si>
  <si>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</si>
  <si>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</si>
  <si>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</si>
  <si>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</si>
  <si>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</si>
  <si>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</si>
  <si>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</si>
  <si>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</si>
  <si>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</si>
  <si>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</si>
  <si>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</si>
  <si>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</si>
  <si>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</si>
  <si>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</si>
  <si>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</si>
  <si>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</si>
  <si>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</si>
  <si>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</si>
  <si>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</si>
  <si>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</si>
  <si>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</si>
  <si>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</si>
  <si>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</si>
  <si>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</si>
  <si>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</si>
  <si>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</si>
  <si>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</si>
  <si>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</si>
  <si>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</si>
  <si>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</si>
  <si>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</si>
  <si>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</si>
  <si>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</si>
  <si>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</si>
  <si>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</si>
  <si>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</si>
  <si>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</si>
  <si>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</si>
  <si>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</si>
  <si>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</si>
  <si>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</si>
  <si>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</si>
  <si>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</si>
  <si>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</si>
  <si>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</si>
  <si>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</si>
  <si>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</si>
  <si>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</si>
  <si>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</si>
  <si>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</si>
  <si>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</si>
  <si>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</si>
  <si>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</si>
  <si>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</si>
  <si>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</si>
  <si>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</si>
  <si>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</si>
  <si>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</si>
  <si>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</si>
  <si>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</si>
  <si>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</si>
  <si>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</si>
  <si>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</si>
  <si>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</si>
  <si>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</si>
  <si>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</si>
  <si>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</si>
  <si>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</si>
  <si>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</si>
  <si>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</si>
  <si>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</si>
  <si>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</si>
  <si>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</si>
  <si>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</si>
  <si>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Екатеринбург</t>
  </si>
  <si>
    <t>Чкаловский район</t>
  </si>
  <si>
    <t>да</t>
  </si>
  <si>
    <t>?  (пишите, как есть, Вам виднее)</t>
  </si>
  <si>
    <t>нет</t>
  </si>
  <si>
    <t>Муниципальное автономное общеобразовательное учреждение средняя общеобразовательная школа № 132</t>
  </si>
  <si>
    <t>Сомов Сергей Николаевич</t>
  </si>
  <si>
    <t>Заместитель директора по УВР</t>
  </si>
  <si>
    <t>(343) 258-41-94</t>
  </si>
  <si>
    <t>school_132@mail.ru</t>
  </si>
  <si>
    <t>по договору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</si>
</sst>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28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34" xfId="0" applyNumberFormat="1" applyFill="1" applyBorder="1" applyAlignment="1" applyProtection="1">
      <alignment horizontal="left" vertical="top"/>
      <protection locked="0"/>
    </xf>
    <xf numFmtId="49" fontId="0" fillId="4" borderId="35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1" fontId="0" fillId="2" borderId="13" xfId="0" applyNumberFormat="1" applyFill="1" applyBorder="1" applyAlignment="1">
      <alignment horizontal="center" vertical="top"/>
    </xf>
    <xf numFmtId="1" fontId="0" fillId="2" borderId="25" xfId="0" applyNumberFormat="1" applyFill="1" applyBorder="1" applyAlignment="1">
      <alignment horizontal="center" vertical="top"/>
    </xf>
    <xf numFmtId="1" fontId="0" fillId="2" borderId="40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40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40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7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 vertical="center" textRotation="90" wrapText="1"/>
    </xf>
    <xf numFmtId="0" fontId="0" fillId="2" borderId="24" xfId="0" applyFill="1" applyBorder="1" applyAlignment="1">
      <alignment horizontal="center" vertical="center" textRotation="90" wrapText="1"/>
    </xf>
    <xf numFmtId="0" fontId="0" fillId="2" borderId="40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49" fontId="0" fillId="2" borderId="21" xfId="0" applyNumberFormat="1" applyFill="1" applyBorder="1" applyAlignment="1">
      <alignment horizontal="center" vertical="top"/>
    </xf>
    <xf numFmtId="49" fontId="0" fillId="2" borderId="23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49" fontId="0" fillId="2" borderId="40" xfId="0" applyNumberFormat="1" applyFill="1" applyBorder="1" applyAlignment="1">
      <alignment horizontal="center" vertical="top"/>
    </xf>
    <xf numFmtId="0" fontId="0" fillId="2" borderId="41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40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3" xfId="0" applyFill="1" applyBorder="1" applyAlignment="1" applyProtection="1">
      <alignment horizontal="left" vertical="top" wrapText="1" indent="1"/>
    </xf>
    <xf numFmtId="0" fontId="0" fillId="2" borderId="21" xfId="0" applyFill="1" applyBorder="1" applyAlignment="1" applyProtection="1">
      <alignment horizontal="left" vertical="top" wrapText="1" indent="1"/>
    </xf>
    <xf numFmtId="0" fontId="0" fillId="2" borderId="23" xfId="0" applyFill="1" applyBorder="1" applyAlignment="1" applyProtection="1">
      <alignment horizontal="left" vertical="top" wrapText="1" indent="1"/>
    </xf>
    <xf numFmtId="0" fontId="0" fillId="2" borderId="39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3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6" xfId="0" applyFont="1" applyFill="1" applyBorder="1" applyAlignment="1">
      <alignment horizontal="left" vertical="top" wrapText="1" indent="2"/>
    </xf>
    <xf numFmtId="0" fontId="0" fillId="0" borderId="37" xfId="0" applyFont="1" applyFill="1" applyBorder="1" applyAlignment="1">
      <alignment horizontal="left" vertical="top" wrapText="1" indent="2"/>
    </xf>
    <xf numFmtId="0" fontId="0" fillId="0" borderId="38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28" xfId="0" applyNumberFormat="1" applyFill="1" applyBorder="1" applyAlignment="1" applyProtection="1">
      <alignment horizontal="center" vertical="top"/>
      <protection locked="0"/>
    </xf>
    <xf numFmtId="1" fontId="0" fillId="4" borderId="29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4" borderId="28" xfId="0" applyFill="1" applyBorder="1" applyAlignment="1" applyProtection="1">
      <alignment horizontal="center" vertical="top"/>
      <protection locked="0"/>
    </xf>
    <xf numFmtId="0" fontId="0" fillId="4" borderId="29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top" wrapText="1"/>
    </xf>
    <xf numFmtId="1" fontId="0" fillId="4" borderId="34" xfId="0" applyNumberFormat="1" applyFill="1" applyBorder="1" applyAlignment="1" applyProtection="1">
      <alignment horizontal="center" vertical="center"/>
      <protection locked="0"/>
    </xf>
    <xf numFmtId="1" fontId="0" fillId="4" borderId="1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P163" sqref="P163:Q163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322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ht="15.75" thickBot="1">
      <c r="B12" s="36" t="s">
        <v>323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32.25" customHeight="1" thickBot="1">
      <c r="B15" s="36" t="s">
        <v>327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45" t="s">
        <v>90</v>
      </c>
      <c r="C18" s="145"/>
      <c r="D18" s="145"/>
      <c r="E18" s="36" t="s">
        <v>328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45" t="s">
        <v>88</v>
      </c>
      <c r="C19" s="145"/>
      <c r="D19" s="145"/>
      <c r="E19" s="36" t="s">
        <v>329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45" t="s">
        <v>89</v>
      </c>
      <c r="C20" s="145"/>
      <c r="D20" s="145"/>
      <c r="E20" s="36" t="s">
        <v>330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45" t="s">
        <v>87</v>
      </c>
      <c r="C21" s="145"/>
      <c r="D21" s="145"/>
      <c r="E21" s="36" t="s">
        <v>331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26" t="s">
        <v>324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26" t="s">
        <v>324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/>
    </row>
    <row r="35" spans="2:17" ht="15.75" thickBot="1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 t="s">
        <v>324</v>
      </c>
    </row>
    <row r="36" spans="2:17" ht="15.75" thickBot="1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/>
    </row>
    <row r="37" spans="2:17" ht="15.75" thickBot="1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/>
    </row>
    <row r="38" spans="2:17" ht="15.75" thickBot="1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/>
    </row>
    <row r="39" spans="2:17" ht="15.75" thickBot="1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/>
    </row>
    <row r="40" spans="2:17" ht="15.75" thickBot="1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/>
    </row>
    <row r="41" spans="2:17" ht="15.75" thickBot="1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/>
    </row>
    <row r="42" spans="2:17" ht="15.75" thickBot="1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/>
    </row>
    <row r="47" spans="2:17" ht="15.75" thickBot="1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324</v>
      </c>
    </row>
    <row r="48" spans="2:17" ht="15.75" thickBot="1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/>
    </row>
    <row r="49" spans="2:17" ht="15.75" thickBot="1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 t="s">
        <v>324</v>
      </c>
    </row>
    <row r="50" spans="2:17" ht="33" customHeight="1" thickBot="1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/>
    </row>
    <row r="51" spans="2:17" ht="15.75" thickBot="1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/>
    </row>
    <row r="52" spans="2:17" ht="15.75" thickBot="1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26" t="s">
        <v>325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26" t="s">
        <v>324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2" t="s">
        <v>253</v>
      </c>
      <c r="C63" s="143"/>
      <c r="D63" s="143"/>
      <c r="E63" s="143"/>
      <c r="F63" s="143"/>
      <c r="G63" s="143"/>
      <c r="H63" s="143"/>
      <c r="I63" s="144"/>
      <c r="J63" s="139"/>
      <c r="K63" s="140"/>
      <c r="L63" s="140"/>
      <c r="M63" s="140"/>
      <c r="N63" s="140"/>
      <c r="O63" s="140"/>
      <c r="P63" s="140"/>
      <c r="Q63" s="141"/>
    </row>
    <row r="64" spans="2:17" ht="15.75" thickBot="1">
      <c r="B64" s="142" t="s">
        <v>254</v>
      </c>
      <c r="C64" s="143"/>
      <c r="D64" s="143"/>
      <c r="E64" s="143"/>
      <c r="F64" s="143"/>
      <c r="G64" s="143"/>
      <c r="H64" s="143"/>
      <c r="I64" s="144"/>
      <c r="J64" s="139"/>
      <c r="K64" s="140"/>
      <c r="L64" s="140"/>
      <c r="M64" s="140"/>
      <c r="N64" s="140"/>
      <c r="O64" s="140"/>
      <c r="P64" s="140"/>
      <c r="Q64" s="141"/>
    </row>
    <row r="65" spans="2:17" ht="15.75" thickBot="1">
      <c r="B65" s="142" t="s">
        <v>255</v>
      </c>
      <c r="C65" s="143"/>
      <c r="D65" s="143"/>
      <c r="E65" s="143"/>
      <c r="F65" s="143"/>
      <c r="G65" s="143"/>
      <c r="H65" s="143"/>
      <c r="I65" s="144"/>
      <c r="J65" s="139"/>
      <c r="K65" s="140"/>
      <c r="L65" s="140"/>
      <c r="M65" s="140"/>
      <c r="N65" s="140"/>
      <c r="O65" s="140"/>
      <c r="P65" s="140"/>
      <c r="Q65" s="141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324</v>
      </c>
    </row>
    <row r="70" spans="2:17" ht="45.75" customHeight="1" thickBot="1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324</v>
      </c>
    </row>
    <row r="71" spans="2:17" ht="32.25" customHeight="1" thickBot="1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324</v>
      </c>
    </row>
    <row r="72" spans="2:17" ht="29.25" customHeight="1" thickBot="1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/>
    </row>
    <row r="73" spans="2:17" ht="15.75" thickBot="1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324</v>
      </c>
    </row>
    <row r="74" spans="2:17" ht="15.75" thickBot="1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324</v>
      </c>
    </row>
    <row r="75" spans="2:17" ht="64.5" customHeight="1" thickBot="1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/>
    </row>
    <row r="76" spans="2:17" ht="48.75" customHeight="1" thickBot="1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/>
    </row>
    <row r="77" spans="2:17" ht="15.75" thickBot="1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/>
    </row>
    <row r="82" spans="2:17" ht="46.5" customHeight="1" thickBot="1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/>
    </row>
    <row r="83" spans="2:17" ht="33" customHeight="1" thickBot="1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/>
    </row>
    <row r="84" spans="2:17" ht="32.25" customHeight="1" thickBot="1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/>
    </row>
    <row r="85" spans="2:17" ht="33" customHeight="1" thickBot="1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 t="s">
        <v>324</v>
      </c>
    </row>
    <row r="86" spans="2:17" ht="43.5" customHeight="1" thickBot="1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/>
    </row>
    <row r="87" spans="2:17" ht="30.75" customHeight="1" thickBot="1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324</v>
      </c>
    </row>
    <row r="88" spans="2:17" ht="31.5" customHeight="1" thickBot="1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324</v>
      </c>
    </row>
    <row r="89" spans="2:17" ht="62.25" customHeight="1" thickBot="1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/>
    </row>
    <row r="90" spans="2:17" ht="15.75" thickBot="1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324</v>
      </c>
      <c r="K95" s="138"/>
      <c r="L95" s="138"/>
      <c r="M95" s="138"/>
      <c r="N95" s="39">
        <v>1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324</v>
      </c>
      <c r="K96" s="138"/>
      <c r="L96" s="138"/>
      <c r="M96" s="138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326</v>
      </c>
      <c r="K97" s="138"/>
      <c r="L97" s="138"/>
      <c r="M97" s="138"/>
      <c r="N97" s="39">
        <v>0</v>
      </c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324</v>
      </c>
      <c r="K98" s="138"/>
      <c r="L98" s="138"/>
      <c r="M98" s="138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324</v>
      </c>
      <c r="K102" s="138"/>
      <c r="L102" s="138"/>
      <c r="M102" s="138"/>
      <c r="N102" s="39">
        <v>1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326</v>
      </c>
      <c r="K103" s="138"/>
      <c r="L103" s="138"/>
      <c r="M103" s="138"/>
      <c r="N103" s="39"/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326</v>
      </c>
      <c r="K104" s="138"/>
      <c r="L104" s="138"/>
      <c r="M104" s="138"/>
      <c r="N104" s="39"/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326</v>
      </c>
      <c r="K105" s="138"/>
      <c r="L105" s="138"/>
      <c r="M105" s="138"/>
      <c r="N105" s="39"/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324</v>
      </c>
      <c r="K106" s="138"/>
      <c r="L106" s="138"/>
      <c r="M106" s="138"/>
      <c r="N106" s="39">
        <v>1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324</v>
      </c>
      <c r="K107" s="138"/>
      <c r="L107" s="138"/>
      <c r="M107" s="138"/>
      <c r="N107" s="39">
        <v>1</v>
      </c>
      <c r="O107" s="39"/>
      <c r="P107" s="39"/>
      <c r="Q107" s="39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10</v>
      </c>
      <c r="K113" s="124"/>
      <c r="L113" s="124"/>
      <c r="M113" s="124"/>
      <c r="N113" s="124"/>
      <c r="O113" s="124"/>
      <c r="P113" s="124"/>
      <c r="Q113" s="125"/>
    </row>
    <row r="114" spans="1:17" ht="15.75" thickBot="1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0.25</v>
      </c>
      <c r="K114" s="136"/>
      <c r="L114" s="136"/>
      <c r="M114" s="136"/>
      <c r="N114" s="136"/>
      <c r="O114" s="136"/>
      <c r="P114" s="136"/>
      <c r="Q114" s="137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1</v>
      </c>
      <c r="K117" s="124"/>
      <c r="L117" s="124"/>
      <c r="M117" s="124"/>
      <c r="N117" s="124"/>
      <c r="O117" s="124"/>
      <c r="P117" s="124"/>
      <c r="Q117" s="125"/>
    </row>
    <row r="118" spans="1:17" ht="15.75" thickBot="1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0.25</v>
      </c>
      <c r="K118" s="136"/>
      <c r="L118" s="136"/>
      <c r="M118" s="136"/>
      <c r="N118" s="136"/>
      <c r="O118" s="136"/>
      <c r="P118" s="136"/>
      <c r="Q118" s="137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9</v>
      </c>
      <c r="K121" s="124"/>
      <c r="L121" s="124"/>
      <c r="M121" s="124"/>
      <c r="N121" s="124"/>
      <c r="O121" s="124"/>
      <c r="P121" s="124"/>
      <c r="Q121" s="125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26" t="s">
        <v>332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35</v>
      </c>
      <c r="K128" s="119"/>
      <c r="L128" s="119"/>
      <c r="M128" s="120"/>
      <c r="N128" s="115">
        <v>0.92100000000000004</v>
      </c>
      <c r="O128" s="116"/>
      <c r="P128" s="116"/>
      <c r="Q128" s="117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3</v>
      </c>
      <c r="K129" s="119"/>
      <c r="L129" s="119"/>
      <c r="M129" s="120"/>
      <c r="N129" s="115">
        <v>7.9000000000000001E-2</v>
      </c>
      <c r="O129" s="116"/>
      <c r="P129" s="116"/>
      <c r="Q129" s="117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0</v>
      </c>
      <c r="K130" s="119"/>
      <c r="L130" s="119"/>
      <c r="M130" s="120"/>
      <c r="N130" s="115">
        <v>0</v>
      </c>
      <c r="O130" s="116"/>
      <c r="P130" s="116"/>
      <c r="Q130" s="117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11</v>
      </c>
      <c r="K131" s="119"/>
      <c r="L131" s="119"/>
      <c r="M131" s="120"/>
      <c r="N131" s="115">
        <v>0.28899999999999998</v>
      </c>
      <c r="O131" s="116"/>
      <c r="P131" s="116"/>
      <c r="Q131" s="117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22</v>
      </c>
      <c r="K132" s="119"/>
      <c r="L132" s="119"/>
      <c r="M132" s="120"/>
      <c r="N132" s="115">
        <v>0.57899999999999996</v>
      </c>
      <c r="O132" s="116"/>
      <c r="P132" s="116"/>
      <c r="Q132" s="117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5</v>
      </c>
      <c r="K133" s="119"/>
      <c r="L133" s="119"/>
      <c r="M133" s="120"/>
      <c r="N133" s="115">
        <v>0.13200000000000001</v>
      </c>
      <c r="O133" s="116"/>
      <c r="P133" s="116"/>
      <c r="Q133" s="117"/>
    </row>
    <row r="135" spans="2:17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2</v>
      </c>
      <c r="K138" s="39"/>
      <c r="L138" s="39">
        <v>0</v>
      </c>
      <c r="M138" s="39"/>
      <c r="N138" s="39">
        <v>1</v>
      </c>
      <c r="O138" s="39"/>
      <c r="P138" s="39">
        <v>1</v>
      </c>
      <c r="Q138" s="39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>
        <v>0</v>
      </c>
      <c r="K139" s="39"/>
      <c r="L139" s="39">
        <v>1</v>
      </c>
      <c r="M139" s="39"/>
      <c r="N139" s="39">
        <v>1</v>
      </c>
      <c r="O139" s="39"/>
      <c r="P139" s="39">
        <v>0</v>
      </c>
      <c r="Q139" s="39"/>
    </row>
    <row r="140" spans="2:17" ht="15.75" thickBot="1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>
      <c r="B154" s="108" t="s">
        <v>154</v>
      </c>
      <c r="C154" s="109"/>
      <c r="D154" s="104">
        <v>4</v>
      </c>
      <c r="E154" s="104"/>
      <c r="F154" s="104">
        <v>0</v>
      </c>
      <c r="G154" s="104"/>
      <c r="H154" s="104">
        <v>0</v>
      </c>
      <c r="I154" s="104"/>
      <c r="J154" s="104">
        <v>0</v>
      </c>
      <c r="K154" s="104"/>
      <c r="L154" s="171">
        <v>100</v>
      </c>
      <c r="M154" s="172"/>
      <c r="N154" s="104">
        <v>1</v>
      </c>
      <c r="O154" s="104"/>
      <c r="P154" s="104">
        <v>0</v>
      </c>
      <c r="Q154" s="104"/>
    </row>
    <row r="155" spans="2:17" ht="15.75" thickBot="1">
      <c r="B155" s="108">
        <v>2</v>
      </c>
      <c r="C155" s="109"/>
      <c r="D155" s="104">
        <v>3</v>
      </c>
      <c r="E155" s="104"/>
      <c r="F155" s="104">
        <v>0</v>
      </c>
      <c r="G155" s="104"/>
      <c r="H155" s="104">
        <v>0</v>
      </c>
      <c r="I155" s="104"/>
      <c r="J155" s="104">
        <v>0</v>
      </c>
      <c r="K155" s="104"/>
      <c r="L155" s="171">
        <v>62</v>
      </c>
      <c r="M155" s="172"/>
      <c r="N155" s="104">
        <v>0</v>
      </c>
      <c r="O155" s="104"/>
      <c r="P155" s="104">
        <v>1</v>
      </c>
      <c r="Q155" s="104"/>
    </row>
    <row r="156" spans="2:17" ht="15.75" thickBot="1">
      <c r="B156" s="108">
        <v>3</v>
      </c>
      <c r="C156" s="109"/>
      <c r="D156" s="104">
        <v>3</v>
      </c>
      <c r="E156" s="104"/>
      <c r="F156" s="104">
        <v>0</v>
      </c>
      <c r="G156" s="104"/>
      <c r="H156" s="104">
        <v>0</v>
      </c>
      <c r="I156" s="104"/>
      <c r="J156" s="104">
        <v>0</v>
      </c>
      <c r="K156" s="104"/>
      <c r="L156" s="171">
        <v>78</v>
      </c>
      <c r="M156" s="172"/>
      <c r="N156" s="104">
        <v>0</v>
      </c>
      <c r="O156" s="104"/>
      <c r="P156" s="104">
        <v>1</v>
      </c>
      <c r="Q156" s="104"/>
    </row>
    <row r="157" spans="2:17" ht="15.75" thickBot="1">
      <c r="B157" s="108">
        <v>4</v>
      </c>
      <c r="C157" s="109"/>
      <c r="D157" s="104">
        <v>3</v>
      </c>
      <c r="E157" s="104"/>
      <c r="F157" s="104">
        <v>0</v>
      </c>
      <c r="G157" s="104"/>
      <c r="H157" s="104">
        <v>0</v>
      </c>
      <c r="I157" s="104"/>
      <c r="J157" s="104">
        <v>0</v>
      </c>
      <c r="K157" s="104"/>
      <c r="L157" s="171">
        <v>83</v>
      </c>
      <c r="M157" s="172"/>
      <c r="N157" s="104">
        <v>0</v>
      </c>
      <c r="O157" s="104"/>
      <c r="P157" s="104">
        <v>0</v>
      </c>
      <c r="Q157" s="104"/>
    </row>
    <row r="158" spans="2:17" ht="15.75" thickBot="1">
      <c r="B158" s="108">
        <v>5</v>
      </c>
      <c r="C158" s="109"/>
      <c r="D158" s="104">
        <v>0</v>
      </c>
      <c r="E158" s="104"/>
      <c r="F158" s="104">
        <v>0</v>
      </c>
      <c r="G158" s="104"/>
      <c r="H158" s="104">
        <v>0</v>
      </c>
      <c r="I158" s="104"/>
      <c r="J158" s="104">
        <v>0</v>
      </c>
      <c r="K158" s="104"/>
      <c r="L158" s="104">
        <v>0</v>
      </c>
      <c r="M158" s="104"/>
      <c r="N158" s="104">
        <v>0</v>
      </c>
      <c r="O158" s="104"/>
      <c r="P158" s="104">
        <v>0</v>
      </c>
      <c r="Q158" s="104"/>
    </row>
    <row r="159" spans="2:17" ht="15.75" thickBot="1">
      <c r="B159" s="108">
        <v>6</v>
      </c>
      <c r="C159" s="109"/>
      <c r="D159" s="104">
        <v>0</v>
      </c>
      <c r="E159" s="104"/>
      <c r="F159" s="104">
        <v>0</v>
      </c>
      <c r="G159" s="104"/>
      <c r="H159" s="104">
        <v>0</v>
      </c>
      <c r="I159" s="104"/>
      <c r="J159" s="104">
        <v>0</v>
      </c>
      <c r="K159" s="104"/>
      <c r="L159" s="104">
        <v>0</v>
      </c>
      <c r="M159" s="104"/>
      <c r="N159" s="104">
        <v>0</v>
      </c>
      <c r="O159" s="104"/>
      <c r="P159" s="104">
        <v>0</v>
      </c>
      <c r="Q159" s="104"/>
    </row>
    <row r="160" spans="2:17" ht="44.25" customHeight="1" thickBot="1">
      <c r="B160" s="108" t="s">
        <v>155</v>
      </c>
      <c r="C160" s="108"/>
      <c r="D160" s="107">
        <f>SUM(D154:E159)</f>
        <v>13</v>
      </c>
      <c r="E160" s="107"/>
      <c r="F160" s="107">
        <f>SUM(F154:G159)</f>
        <v>0</v>
      </c>
      <c r="G160" s="107"/>
      <c r="H160" s="107">
        <f>SUM(H154:I159)</f>
        <v>0</v>
      </c>
      <c r="I160" s="107"/>
      <c r="J160" s="107">
        <f>SUM(J154:K159)</f>
        <v>0</v>
      </c>
      <c r="K160" s="107"/>
      <c r="L160" s="107">
        <f>SUM(L154:M159)</f>
        <v>323</v>
      </c>
      <c r="M160" s="107"/>
      <c r="N160" s="107">
        <f>SUM(N154:O159)</f>
        <v>1</v>
      </c>
      <c r="O160" s="107"/>
      <c r="P160" s="107">
        <f>SUM(P154:Q159)</f>
        <v>2</v>
      </c>
      <c r="Q160" s="107"/>
    </row>
    <row r="161" spans="2:17" ht="15.75" thickBot="1">
      <c r="B161" s="108">
        <v>5</v>
      </c>
      <c r="C161" s="109"/>
      <c r="D161" s="104">
        <v>3</v>
      </c>
      <c r="E161" s="104"/>
      <c r="F161" s="104">
        <v>0</v>
      </c>
      <c r="G161" s="104"/>
      <c r="H161" s="104">
        <v>0</v>
      </c>
      <c r="I161" s="104"/>
      <c r="J161" s="104">
        <v>0</v>
      </c>
      <c r="K161" s="104"/>
      <c r="L161" s="104">
        <v>73</v>
      </c>
      <c r="M161" s="104"/>
      <c r="N161" s="104">
        <v>1</v>
      </c>
      <c r="O161" s="104"/>
      <c r="P161" s="104">
        <v>2</v>
      </c>
      <c r="Q161" s="104"/>
    </row>
    <row r="162" spans="2:17" ht="15.75" thickBot="1">
      <c r="B162" s="108">
        <v>6</v>
      </c>
      <c r="C162" s="109"/>
      <c r="D162" s="104">
        <v>4</v>
      </c>
      <c r="E162" s="104"/>
      <c r="F162" s="104">
        <v>0</v>
      </c>
      <c r="G162" s="104"/>
      <c r="H162" s="104">
        <v>0</v>
      </c>
      <c r="I162" s="104"/>
      <c r="J162" s="104">
        <v>0</v>
      </c>
      <c r="K162" s="104"/>
      <c r="L162" s="104">
        <v>100</v>
      </c>
      <c r="M162" s="104"/>
      <c r="N162" s="104">
        <v>0</v>
      </c>
      <c r="O162" s="104"/>
      <c r="P162" s="104">
        <v>2</v>
      </c>
      <c r="Q162" s="104"/>
    </row>
    <row r="163" spans="2:17" ht="15.75" thickBot="1">
      <c r="B163" s="108">
        <v>7</v>
      </c>
      <c r="C163" s="109"/>
      <c r="D163" s="104">
        <v>3</v>
      </c>
      <c r="E163" s="104"/>
      <c r="F163" s="104">
        <v>0</v>
      </c>
      <c r="G163" s="104"/>
      <c r="H163" s="104">
        <v>0</v>
      </c>
      <c r="I163" s="104"/>
      <c r="J163" s="104">
        <v>0</v>
      </c>
      <c r="K163" s="104"/>
      <c r="L163" s="104">
        <v>78</v>
      </c>
      <c r="M163" s="104"/>
      <c r="N163" s="104">
        <v>0</v>
      </c>
      <c r="O163" s="104"/>
      <c r="P163" s="104">
        <v>1</v>
      </c>
      <c r="Q163" s="104"/>
    </row>
    <row r="164" spans="2:17" ht="15.75" thickBot="1">
      <c r="B164" s="108">
        <v>8</v>
      </c>
      <c r="C164" s="109"/>
      <c r="D164" s="104">
        <v>2</v>
      </c>
      <c r="E164" s="104"/>
      <c r="F164" s="104">
        <v>0</v>
      </c>
      <c r="G164" s="104"/>
      <c r="H164" s="104">
        <v>0</v>
      </c>
      <c r="I164" s="104"/>
      <c r="J164" s="104">
        <v>0</v>
      </c>
      <c r="K164" s="104"/>
      <c r="L164" s="104">
        <v>53</v>
      </c>
      <c r="M164" s="104"/>
      <c r="N164" s="104">
        <v>0</v>
      </c>
      <c r="O164" s="104"/>
      <c r="P164" s="104">
        <v>0</v>
      </c>
      <c r="Q164" s="104"/>
    </row>
    <row r="165" spans="2:17" ht="15.75" thickBot="1">
      <c r="B165" s="108">
        <v>9</v>
      </c>
      <c r="C165" s="109"/>
      <c r="D165" s="104">
        <v>2</v>
      </c>
      <c r="E165" s="104"/>
      <c r="F165" s="104">
        <v>0</v>
      </c>
      <c r="G165" s="104"/>
      <c r="H165" s="104">
        <v>0</v>
      </c>
      <c r="I165" s="104"/>
      <c r="J165" s="104">
        <v>0</v>
      </c>
      <c r="K165" s="104"/>
      <c r="L165" s="104">
        <v>54</v>
      </c>
      <c r="M165" s="104"/>
      <c r="N165" s="104">
        <v>0</v>
      </c>
      <c r="O165" s="104"/>
      <c r="P165" s="104">
        <v>2</v>
      </c>
      <c r="Q165" s="104"/>
    </row>
    <row r="166" spans="2:17" ht="15.75" thickBot="1">
      <c r="B166" s="108">
        <v>10</v>
      </c>
      <c r="C166" s="109"/>
      <c r="D166" s="104">
        <v>0</v>
      </c>
      <c r="E166" s="104"/>
      <c r="F166" s="104">
        <v>0</v>
      </c>
      <c r="G166" s="104"/>
      <c r="H166" s="104">
        <v>0</v>
      </c>
      <c r="I166" s="104"/>
      <c r="J166" s="104">
        <v>0</v>
      </c>
      <c r="K166" s="104"/>
      <c r="L166" s="104">
        <v>0</v>
      </c>
      <c r="M166" s="104"/>
      <c r="N166" s="104">
        <v>0</v>
      </c>
      <c r="O166" s="104"/>
      <c r="P166" s="104">
        <v>0</v>
      </c>
      <c r="Q166" s="104"/>
    </row>
    <row r="167" spans="2:17" ht="46.5" customHeight="1" thickBot="1">
      <c r="B167" s="108" t="s">
        <v>156</v>
      </c>
      <c r="C167" s="108"/>
      <c r="D167" s="107">
        <f>SUM(D161:E166)</f>
        <v>14</v>
      </c>
      <c r="E167" s="107"/>
      <c r="F167" s="107">
        <f>SUM(F161:G166)</f>
        <v>0</v>
      </c>
      <c r="G167" s="107"/>
      <c r="H167" s="107">
        <f>SUM(H161:I166)</f>
        <v>0</v>
      </c>
      <c r="I167" s="107"/>
      <c r="J167" s="107">
        <f>SUM(J161:K166)</f>
        <v>0</v>
      </c>
      <c r="K167" s="107"/>
      <c r="L167" s="107">
        <f>SUM(L161:M166)</f>
        <v>358</v>
      </c>
      <c r="M167" s="107"/>
      <c r="N167" s="107">
        <f>SUM(N161:O166)</f>
        <v>1</v>
      </c>
      <c r="O167" s="107"/>
      <c r="P167" s="107">
        <f>SUM(P161:Q166)</f>
        <v>7</v>
      </c>
      <c r="Q167" s="107"/>
    </row>
    <row r="168" spans="2:17" ht="15.75" thickBot="1">
      <c r="B168" s="108">
        <v>10</v>
      </c>
      <c r="C168" s="109"/>
      <c r="D168" s="104">
        <v>1</v>
      </c>
      <c r="E168" s="104"/>
      <c r="F168" s="104">
        <v>0</v>
      </c>
      <c r="G168" s="104"/>
      <c r="H168" s="104">
        <v>0</v>
      </c>
      <c r="I168" s="104"/>
      <c r="J168" s="104">
        <v>0</v>
      </c>
      <c r="K168" s="104"/>
      <c r="L168" s="104">
        <v>28</v>
      </c>
      <c r="M168" s="104"/>
      <c r="N168" s="104">
        <v>0</v>
      </c>
      <c r="O168" s="104"/>
      <c r="P168" s="104">
        <v>1</v>
      </c>
      <c r="Q168" s="104"/>
    </row>
    <row r="169" spans="2:17" ht="15.75" thickBot="1">
      <c r="B169" s="108">
        <v>11</v>
      </c>
      <c r="C169" s="109"/>
      <c r="D169" s="104">
        <v>1</v>
      </c>
      <c r="E169" s="104"/>
      <c r="F169" s="104">
        <v>0</v>
      </c>
      <c r="G169" s="104"/>
      <c r="H169" s="104">
        <v>0</v>
      </c>
      <c r="I169" s="104"/>
      <c r="J169" s="104">
        <v>0</v>
      </c>
      <c r="K169" s="104"/>
      <c r="L169" s="104">
        <v>16</v>
      </c>
      <c r="M169" s="104"/>
      <c r="N169" s="104">
        <v>0</v>
      </c>
      <c r="O169" s="104"/>
      <c r="P169" s="104">
        <v>0</v>
      </c>
      <c r="Q169" s="104"/>
    </row>
    <row r="170" spans="2:17" ht="45.75" customHeight="1">
      <c r="B170" s="108" t="s">
        <v>157</v>
      </c>
      <c r="C170" s="108"/>
      <c r="D170" s="105">
        <f>SUM(D168:E169)</f>
        <v>2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44</v>
      </c>
      <c r="M170" s="106"/>
      <c r="N170" s="105">
        <f>SUM(N168:O169)</f>
        <v>0</v>
      </c>
      <c r="O170" s="106"/>
      <c r="P170" s="105">
        <f>SUM(P168:Q169)</f>
        <v>1</v>
      </c>
      <c r="Q170" s="106"/>
    </row>
    <row r="171" spans="2:17">
      <c r="B171" s="108" t="s">
        <v>158</v>
      </c>
      <c r="C171" s="108"/>
      <c r="D171" s="103">
        <f>SUM(D160,D167,D170)</f>
        <v>29</v>
      </c>
      <c r="E171" s="103"/>
      <c r="F171" s="103">
        <f>SUM(F160,F167,F170)</f>
        <v>0</v>
      </c>
      <c r="G171" s="103"/>
      <c r="H171" s="103">
        <f>SUM(H160,H167,H170)</f>
        <v>0</v>
      </c>
      <c r="I171" s="103"/>
      <c r="J171" s="103">
        <f>SUM(J160,J167,J170)</f>
        <v>0</v>
      </c>
      <c r="K171" s="103"/>
      <c r="L171" s="103">
        <f>SUM(L160,L167,L170)</f>
        <v>725</v>
      </c>
      <c r="M171" s="103"/>
      <c r="N171" s="103">
        <f>SUM(N160,N167,N170)</f>
        <v>2</v>
      </c>
      <c r="O171" s="103"/>
      <c r="P171" s="103">
        <f>SUM(P160,P167,P170)</f>
        <v>10</v>
      </c>
      <c r="Q171" s="103"/>
    </row>
    <row r="173" spans="2:17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18">
        <v>0</v>
      </c>
      <c r="K176" s="119"/>
      <c r="L176" s="119"/>
      <c r="M176" s="120"/>
      <c r="N176" s="118">
        <v>0</v>
      </c>
      <c r="O176" s="119"/>
      <c r="P176" s="119"/>
      <c r="Q176" s="120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18">
        <v>0</v>
      </c>
      <c r="K177" s="119"/>
      <c r="L177" s="119"/>
      <c r="M177" s="120"/>
      <c r="N177" s="118">
        <v>0</v>
      </c>
      <c r="O177" s="119"/>
      <c r="P177" s="119"/>
      <c r="Q177" s="120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18">
        <v>0</v>
      </c>
      <c r="K178" s="119"/>
      <c r="L178" s="119"/>
      <c r="M178" s="120"/>
      <c r="N178" s="118">
        <v>0</v>
      </c>
      <c r="O178" s="119"/>
      <c r="P178" s="119"/>
      <c r="Q178" s="120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18">
        <v>0</v>
      </c>
      <c r="K179" s="119"/>
      <c r="L179" s="119"/>
      <c r="M179" s="120"/>
      <c r="N179" s="118">
        <v>0</v>
      </c>
      <c r="O179" s="119"/>
      <c r="P179" s="119"/>
      <c r="Q179" s="120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18">
        <v>0</v>
      </c>
      <c r="K180" s="119"/>
      <c r="L180" s="119"/>
      <c r="M180" s="120"/>
      <c r="N180" s="118">
        <v>0</v>
      </c>
      <c r="O180" s="119"/>
      <c r="P180" s="119"/>
      <c r="Q180" s="120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18">
        <v>0</v>
      </c>
      <c r="K181" s="119"/>
      <c r="L181" s="119"/>
      <c r="M181" s="120"/>
      <c r="N181" s="118">
        <v>0</v>
      </c>
      <c r="O181" s="119"/>
      <c r="P181" s="119"/>
      <c r="Q181" s="120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18">
        <v>0</v>
      </c>
      <c r="K182" s="119"/>
      <c r="L182" s="119"/>
      <c r="M182" s="120"/>
      <c r="N182" s="118">
        <v>0</v>
      </c>
      <c r="O182" s="119"/>
      <c r="P182" s="119"/>
      <c r="Q182" s="120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18">
        <v>0</v>
      </c>
      <c r="K183" s="119"/>
      <c r="L183" s="119"/>
      <c r="M183" s="120"/>
      <c r="N183" s="118">
        <v>0</v>
      </c>
      <c r="O183" s="119"/>
      <c r="P183" s="119"/>
      <c r="Q183" s="120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18">
        <v>0</v>
      </c>
      <c r="K184" s="119"/>
      <c r="L184" s="119"/>
      <c r="M184" s="120"/>
      <c r="N184" s="118">
        <v>0</v>
      </c>
      <c r="O184" s="119"/>
      <c r="P184" s="119"/>
      <c r="Q184" s="120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18">
        <v>0</v>
      </c>
      <c r="K185" s="119"/>
      <c r="L185" s="119"/>
      <c r="M185" s="120"/>
      <c r="N185" s="118">
        <v>0</v>
      </c>
      <c r="O185" s="119"/>
      <c r="P185" s="119"/>
      <c r="Q185" s="120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9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82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80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83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80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83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81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>
      <c r="B195" s="79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82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80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83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80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83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81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>
      <c r="B199" s="79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82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80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83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79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82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80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83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 t="s">
        <v>324</v>
      </c>
      <c r="Q246" s="43"/>
    </row>
    <row r="247" spans="2:17" ht="15.75" thickBot="1">
      <c r="B247" s="44" t="s">
        <v>324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324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324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L155:M155"/>
    <mergeCell ref="B189:B190"/>
    <mergeCell ref="G189:I189"/>
    <mergeCell ref="C189:C190"/>
    <mergeCell ref="N217:O217"/>
    <mergeCell ref="C201:I202"/>
    <mergeCell ref="L156:M156"/>
    <mergeCell ref="K189:K190"/>
    <mergeCell ref="J189:J190"/>
    <mergeCell ref="P210:Q210"/>
    <mergeCell ref="N210:O210"/>
    <mergeCell ref="L210:M210"/>
    <mergeCell ref="L211:M211"/>
    <mergeCell ref="B185:I185"/>
    <mergeCell ref="J185:M185"/>
    <mergeCell ref="N185:Q185"/>
    <mergeCell ref="B186:I186"/>
    <mergeCell ref="J186:M186"/>
    <mergeCell ref="N186:Q186"/>
    <mergeCell ref="B188:Q188"/>
    <mergeCell ref="B191:B194"/>
    <mergeCell ref="J191:J194"/>
    <mergeCell ref="K194:Q194"/>
    <mergeCell ref="D189:F189"/>
    <mergeCell ref="B253:Q253"/>
    <mergeCell ref="P212:Q212"/>
    <mergeCell ref="H212:I212"/>
    <mergeCell ref="O189:Q189"/>
    <mergeCell ref="L189:N189"/>
    <mergeCell ref="B203:B20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1:I101"/>
    <mergeCell ref="J101:M101"/>
    <mergeCell ref="N101:Q101"/>
    <mergeCell ref="B102:I102"/>
    <mergeCell ref="J102:M102"/>
    <mergeCell ref="N102:Q102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45:Q45"/>
    <mergeCell ref="B34:P34"/>
    <mergeCell ref="B35:P35"/>
    <mergeCell ref="B40:P40"/>
    <mergeCell ref="J94:M94"/>
    <mergeCell ref="B94:I94"/>
    <mergeCell ref="B86:P86"/>
    <mergeCell ref="B87:P87"/>
    <mergeCell ref="B88:P88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19:D19"/>
    <mergeCell ref="B11:Q11"/>
    <mergeCell ref="B46:P46"/>
    <mergeCell ref="B12:Q12"/>
    <mergeCell ref="B17:Q17"/>
    <mergeCell ref="B18:D18"/>
    <mergeCell ref="E18:Q18"/>
    <mergeCell ref="B30:Q30"/>
    <mergeCell ref="B31:Q31"/>
    <mergeCell ref="B33:Q33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75:P75"/>
    <mergeCell ref="B81:P81"/>
    <mergeCell ref="B82:P82"/>
    <mergeCell ref="B83:P83"/>
    <mergeCell ref="B71:P71"/>
    <mergeCell ref="B72:P72"/>
    <mergeCell ref="B73:P73"/>
    <mergeCell ref="B74:P74"/>
    <mergeCell ref="B50:P50"/>
    <mergeCell ref="B58:Q58"/>
    <mergeCell ref="B67:Q67"/>
    <mergeCell ref="B68:Q68"/>
    <mergeCell ref="B69:P69"/>
    <mergeCell ref="B70:P70"/>
    <mergeCell ref="J63:Q63"/>
    <mergeCell ref="J64:Q6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N95:Q95"/>
    <mergeCell ref="B96:I96"/>
    <mergeCell ref="J96:M96"/>
    <mergeCell ref="N96:Q96"/>
    <mergeCell ref="B85:P85"/>
    <mergeCell ref="N94:Q94"/>
    <mergeCell ref="B93:Q93"/>
    <mergeCell ref="B89:P89"/>
    <mergeCell ref="B90:P90"/>
    <mergeCell ref="B84:P84"/>
    <mergeCell ref="B76:P76"/>
    <mergeCell ref="B77:P77"/>
    <mergeCell ref="B78:Q78"/>
    <mergeCell ref="B80:Q80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J142:K142"/>
    <mergeCell ref="N138:O138"/>
    <mergeCell ref="N139:O139"/>
    <mergeCell ref="N140:O140"/>
    <mergeCell ref="N141:O141"/>
    <mergeCell ref="B173:Q173"/>
    <mergeCell ref="P139:Q139"/>
    <mergeCell ref="B140:E142"/>
    <mergeCell ref="F140:I140"/>
    <mergeCell ref="F141:I141"/>
    <mergeCell ref="J138:K138"/>
    <mergeCell ref="J139:K139"/>
    <mergeCell ref="P138:Q138"/>
    <mergeCell ref="L140:M140"/>
    <mergeCell ref="L141:M141"/>
    <mergeCell ref="L142:M142"/>
    <mergeCell ref="L138:M138"/>
    <mergeCell ref="L139:M139"/>
    <mergeCell ref="J140:K140"/>
    <mergeCell ref="J141:K141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N143:O143"/>
    <mergeCell ref="N144:O144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H153:I153"/>
    <mergeCell ref="D152:E153"/>
    <mergeCell ref="B151:C153"/>
    <mergeCell ref="D151:K151"/>
    <mergeCell ref="H152:K152"/>
    <mergeCell ref="F152:G15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F155:G155"/>
    <mergeCell ref="F156:G156"/>
    <mergeCell ref="F157:G157"/>
    <mergeCell ref="F158:G158"/>
    <mergeCell ref="F159:G159"/>
    <mergeCell ref="D161:E161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H157:I157"/>
    <mergeCell ref="H158:I158"/>
    <mergeCell ref="L157:M157"/>
    <mergeCell ref="L158:M158"/>
    <mergeCell ref="J155:K155"/>
    <mergeCell ref="J156:K156"/>
    <mergeCell ref="J157:K157"/>
    <mergeCell ref="J158:K158"/>
    <mergeCell ref="J159:K159"/>
    <mergeCell ref="J162:K162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H169:I169"/>
    <mergeCell ref="H170:I170"/>
    <mergeCell ref="H165:I165"/>
    <mergeCell ref="H166:I166"/>
    <mergeCell ref="H167:I167"/>
    <mergeCell ref="H168:I168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L163:M163"/>
    <mergeCell ref="L164:M164"/>
    <mergeCell ref="J164:K164"/>
    <mergeCell ref="L161:M161"/>
    <mergeCell ref="L162:M162"/>
    <mergeCell ref="H162:I162"/>
    <mergeCell ref="J163:K163"/>
    <mergeCell ref="F164:G164"/>
    <mergeCell ref="F165:G165"/>
    <mergeCell ref="F160:G160"/>
    <mergeCell ref="F161:G161"/>
    <mergeCell ref="F162:G162"/>
    <mergeCell ref="F163:G163"/>
    <mergeCell ref="J165:K165"/>
    <mergeCell ref="J166:K166"/>
    <mergeCell ref="J167:K167"/>
    <mergeCell ref="L165:M165"/>
    <mergeCell ref="H159:I159"/>
    <mergeCell ref="H160:I160"/>
    <mergeCell ref="H164:I164"/>
    <mergeCell ref="H161:I161"/>
    <mergeCell ref="L159:M159"/>
    <mergeCell ref="L160:M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P163:Q163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P211:Q211"/>
    <mergeCell ref="J209:K210"/>
    <mergeCell ref="H211:I211"/>
    <mergeCell ref="J211:K211"/>
    <mergeCell ref="B211:G212"/>
    <mergeCell ref="L209:Q209"/>
    <mergeCell ref="N211:O211"/>
    <mergeCell ref="N212:O212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J199:J202"/>
    <mergeCell ref="B217:E217"/>
    <mergeCell ref="J217:K217"/>
    <mergeCell ref="L217:M217"/>
    <mergeCell ref="P219:Q219"/>
    <mergeCell ref="N218:O218"/>
    <mergeCell ref="F217:G217"/>
    <mergeCell ref="P217:Q217"/>
    <mergeCell ref="P216:Q216"/>
    <mergeCell ref="N216:O216"/>
    <mergeCell ref="L216:M216"/>
    <mergeCell ref="L215:Q215"/>
    <mergeCell ref="F215:K215"/>
    <mergeCell ref="H217:I217"/>
    <mergeCell ref="L212:M212"/>
    <mergeCell ref="F216:G216"/>
    <mergeCell ref="H216:I216"/>
    <mergeCell ref="J216:K216"/>
    <mergeCell ref="B215:E216"/>
    <mergeCell ref="J212:K212"/>
    <mergeCell ref="B214:Q214"/>
    <mergeCell ref="P218:Q218"/>
    <mergeCell ref="B219:E219"/>
    <mergeCell ref="F219:G219"/>
    <mergeCell ref="H219:I219"/>
    <mergeCell ref="J219:K219"/>
    <mergeCell ref="L219:M219"/>
    <mergeCell ref="N219:O219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N220:O220"/>
    <mergeCell ref="B220:E220"/>
    <mergeCell ref="F220:G220"/>
    <mergeCell ref="H220:I220"/>
    <mergeCell ref="J220:K220"/>
    <mergeCell ref="L218:M218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4:O224"/>
    <mergeCell ref="L222:M222"/>
    <mergeCell ref="N222:O222"/>
    <mergeCell ref="P224:Q224"/>
    <mergeCell ref="P225:Q225"/>
    <mergeCell ref="B225:E225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J226:K226"/>
    <mergeCell ref="L226:M226"/>
    <mergeCell ref="N226:O226"/>
    <mergeCell ref="P226:Q226"/>
    <mergeCell ref="B224:E224"/>
    <mergeCell ref="N223:O223"/>
    <mergeCell ref="P223:Q223"/>
    <mergeCell ref="H224:I224"/>
    <mergeCell ref="J224:K224"/>
    <mergeCell ref="L224:M224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2016-05-11T11:05:39Z</cp:lastPrinted>
  <dcterms:created xsi:type="dcterms:W3CDTF">2016-04-14T14:10:28Z</dcterms:created>
  <dcterms:modified xsi:type="dcterms:W3CDTF">2016-08-31T09:45:15Z</dcterms:modified>
</cp:coreProperties>
</file>