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Oper33\Desktop\_Старый ПК\132 c 1.09.2024\"/>
    </mc:Choice>
  </mc:AlternateContent>
  <xr:revisionPtr revIDLastSave="0" documentId="13_ncr:1_{99D767EC-B254-4268-B64A-F0AD9783921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Комплекс" sheetId="1" r:id="rId1"/>
    <sheet name="БУФЕТ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2" i="1" l="1"/>
  <c r="G72" i="1"/>
  <c r="F72" i="1"/>
  <c r="E72" i="1"/>
  <c r="H11" i="1"/>
  <c r="G11" i="1"/>
  <c r="F11" i="1"/>
  <c r="E11" i="1"/>
  <c r="H31" i="1"/>
  <c r="G31" i="1"/>
  <c r="F31" i="1"/>
  <c r="E31" i="1"/>
  <c r="H39" i="1"/>
  <c r="G39" i="1"/>
  <c r="F39" i="1"/>
  <c r="E39" i="1"/>
  <c r="H47" i="1"/>
  <c r="G47" i="1"/>
  <c r="F47" i="1"/>
  <c r="E47" i="1"/>
  <c r="H55" i="1"/>
  <c r="G55" i="1"/>
  <c r="F55" i="1"/>
  <c r="E55" i="1"/>
  <c r="H64" i="1"/>
  <c r="G64" i="1"/>
  <c r="F64" i="1"/>
  <c r="E64" i="1"/>
</calcChain>
</file>

<file path=xl/sharedStrings.xml><?xml version="1.0" encoding="utf-8"?>
<sst xmlns="http://schemas.openxmlformats.org/spreadsheetml/2006/main" count="334" uniqueCount="85">
  <si>
    <t>ООО "ОЛЕС"</t>
  </si>
  <si>
    <t>МАОУ СОШ № 132</t>
  </si>
  <si>
    <t>Меню на 09 октября 2023 года</t>
  </si>
  <si>
    <t>Организованное питание</t>
  </si>
  <si>
    <t>№ рец.</t>
  </si>
  <si>
    <t>Наименование блюда</t>
  </si>
  <si>
    <t>Выход, г</t>
  </si>
  <si>
    <t>Цена, руб</t>
  </si>
  <si>
    <t>Калорийность, ккал</t>
  </si>
  <si>
    <t>Белки, г</t>
  </si>
  <si>
    <t>Жиры, г</t>
  </si>
  <si>
    <t>Углеводы, г</t>
  </si>
  <si>
    <t>одноразовое питание ( завтрак)</t>
  </si>
  <si>
    <t>200/10</t>
  </si>
  <si>
    <t>НАПИТОК КАКАО НА МОЛОКЕ</t>
  </si>
  <si>
    <t>200</t>
  </si>
  <si>
    <t>БАТОН ВИТАМИНИЗИРОВАННЫЙ</t>
  </si>
  <si>
    <t>СЫР ПОРЦИОННО</t>
  </si>
  <si>
    <t>10</t>
  </si>
  <si>
    <t>Итого</t>
  </si>
  <si>
    <t>одноразовое питание 5-11 классы</t>
  </si>
  <si>
    <t>одноразовое питание льготники ( завтрак)</t>
  </si>
  <si>
    <t>одноразовое питание (обед)</t>
  </si>
  <si>
    <t>СУП КАРТОФЕЛЬНЫЙ С ГОРОХОМ С ГРЕНКАМИ</t>
  </si>
  <si>
    <t>МАКАРОНЫ ОТВАРНЫЕ М.Р.</t>
  </si>
  <si>
    <t>150</t>
  </si>
  <si>
    <t>ЧАЙ С САХАРОМ</t>
  </si>
  <si>
    <t>ХЛЕБ ВИТАМИНИЗИРОВАННЫЙ</t>
  </si>
  <si>
    <t>одноразовое питание льготники (обед)</t>
  </si>
  <si>
    <t>250/10</t>
  </si>
  <si>
    <t>180</t>
  </si>
  <si>
    <t>двухразовое питание (завтрак, обед)</t>
  </si>
  <si>
    <t>Завтрак</t>
  </si>
  <si>
    <t>Итого (Завтрак)</t>
  </si>
  <si>
    <t>Обед</t>
  </si>
  <si>
    <t>Итого (Обед)</t>
  </si>
  <si>
    <t>двухразовое питание</t>
  </si>
  <si>
    <t>Электронные подписи</t>
  </si>
  <si>
    <t>ФИО</t>
  </si>
  <si>
    <t>Организация</t>
  </si>
  <si>
    <t>Отпечаток сертификата</t>
  </si>
  <si>
    <t>Хаметова Лилия Рамисовна</t>
  </si>
  <si>
    <t>400CF9AB22A90774F540AAB79095280E6EFDA501</t>
  </si>
  <si>
    <t>БУФЕТ</t>
  </si>
  <si>
    <t>Горячее питание</t>
  </si>
  <si>
    <t>НАПИТКИ</t>
  </si>
  <si>
    <t>Нет</t>
  </si>
  <si>
    <t>ЧАЙ С ЛИМОНОМ</t>
  </si>
  <si>
    <t>200/5</t>
  </si>
  <si>
    <t>ГОРЯЧИЕ БЛЮДА</t>
  </si>
  <si>
    <t>Да</t>
  </si>
  <si>
    <t>ФИЛЕ КУРИНОЕ ПИКАНТНОЕ</t>
  </si>
  <si>
    <t>100</t>
  </si>
  <si>
    <t>МЯСО ОТВАРНОЕ</t>
  </si>
  <si>
    <t>50</t>
  </si>
  <si>
    <t>МАКАРОНЫ ОТВАРНЫЕ</t>
  </si>
  <si>
    <t>ПЛОВ СО СВИНИНОЙ</t>
  </si>
  <si>
    <t>75/150</t>
  </si>
  <si>
    <t>ХОЛОДНЫЕ БЛЮДА</t>
  </si>
  <si>
    <t>САЛАТ МЯСНОЙ М.Р.</t>
  </si>
  <si>
    <t>САЛАТ ЗОЛОТАЯ РЫБКА М.Р.(ГОРБУША)</t>
  </si>
  <si>
    <t>САЛАТ ИЗ СВЕЖЕЙ КАПУСТЫ С МОРКОВЬЮ</t>
  </si>
  <si>
    <t>ВЫПЕЧКА</t>
  </si>
  <si>
    <t>БУЛОЧКА ДОМАШНЯЯ</t>
  </si>
  <si>
    <t>БУЛОЧКА ГЛАЗИРОВАННАЯ С КОРИЦЕЙ</t>
  </si>
  <si>
    <t>БУЛОЧКА ГЛАЗИРОВАННАЯ С МАКОМ</t>
  </si>
  <si>
    <t>БУЛОЧКА ВЫБОРГСКАЯ</t>
  </si>
  <si>
    <t>ПИЦЦА С КУРИЦЕЙ</t>
  </si>
  <si>
    <t>РАССТЕГАЙ</t>
  </si>
  <si>
    <t>75</t>
  </si>
  <si>
    <t>Меню 2Н1Д</t>
  </si>
  <si>
    <t>КАША ПШЕННАЯ НА МОЛОКЕ С МАСЛОМ</t>
  </si>
  <si>
    <t>ФИЛЕ КУРИНОЕ ПО-МЕКСИКАНСКИ/РИС ПРИПУЩЕННЫЙ</t>
  </si>
  <si>
    <t>100/180</t>
  </si>
  <si>
    <t>одноразовое питание ( завтрак) начальная школа</t>
  </si>
  <si>
    <t>одноразовое питание 5-11 классы род плата/льгота</t>
  </si>
  <si>
    <t>одноразовое питание  9-11 классы (выбор завтрак) род плата/льгота</t>
  </si>
  <si>
    <t>одноразовое питание (обед) начальная школа</t>
  </si>
  <si>
    <t>одноразовое питание 6-7классы (обед) род плата/льгота</t>
  </si>
  <si>
    <t>двухразовое питание (завтрак, обед) начальная школа</t>
  </si>
  <si>
    <t>двухразовое питание 5-11 классы</t>
  </si>
  <si>
    <t>КНЕЛИ КУРИНЫЕ /РИС ПРИПУЩЕННЫЙ С ОВОЩАМИ</t>
  </si>
  <si>
    <t>ФИЛЕ КУРИНОЕ ПО-МЕКСИКАНСКИ</t>
  </si>
  <si>
    <t>ФРУКТЫ СВЕЖИЕ</t>
  </si>
  <si>
    <t>НАПИТОК ИЗ ШИПОВНИКА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</si>
</sst>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р.&quot;"/>
  </numFmts>
  <fonts count="7" x14ac:knownFonts="1">
    <font>
      <sz val="11"/>
      <name val="Calibri"/>
    </font>
    <font>
      <b/>
      <sz val="11"/>
      <name val="Arial Cyr"/>
    </font>
    <font>
      <b/>
      <sz val="12"/>
      <name val="Arial Cyr"/>
    </font>
    <font>
      <b/>
      <sz val="16"/>
      <name val="Arial Cyr"/>
    </font>
    <font>
      <b/>
      <sz val="10"/>
      <name val="Arial Cyr"/>
    </font>
    <font>
      <sz val="10"/>
      <name val="Arial Cyr"/>
    </font>
    <font>
      <sz val="8"/>
      <name val="Calibri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5" fillId="0" borderId="7" xfId="0" applyFont="1" applyBorder="1"/>
    <xf numFmtId="0" fontId="5" fillId="0" borderId="8" xfId="0" applyFont="1" applyBorder="1"/>
    <xf numFmtId="0" fontId="5" fillId="0" borderId="8" xfId="0" applyFont="1" applyBorder="1" applyAlignment="1">
      <alignment horizontal="center"/>
    </xf>
    <xf numFmtId="164" fontId="5" fillId="0" borderId="8" xfId="0" applyNumberFormat="1" applyFont="1" applyBorder="1" applyAlignment="1">
      <alignment horizontal="right"/>
    </xf>
    <xf numFmtId="0" fontId="1" fillId="0" borderId="10" xfId="0" applyFont="1" applyBorder="1"/>
    <xf numFmtId="0" fontId="0" fillId="0" borderId="11" xfId="0" applyBorder="1"/>
    <xf numFmtId="4" fontId="4" fillId="0" borderId="11" xfId="0" applyNumberFormat="1" applyFont="1" applyBorder="1" applyAlignment="1">
      <alignment horizontal="center"/>
    </xf>
    <xf numFmtId="4" fontId="4" fillId="0" borderId="12" xfId="0" applyNumberFormat="1" applyFont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/>
    <xf numFmtId="0" fontId="5" fillId="0" borderId="11" xfId="0" applyFont="1" applyBorder="1"/>
    <xf numFmtId="0" fontId="5" fillId="0" borderId="11" xfId="0" applyFont="1" applyBorder="1" applyAlignment="1">
      <alignment horizontal="center"/>
    </xf>
    <xf numFmtId="164" fontId="5" fillId="0" borderId="11" xfId="0" applyNumberFormat="1" applyFont="1" applyBorder="1" applyAlignment="1">
      <alignment horizontal="right"/>
    </xf>
    <xf numFmtId="0" fontId="5" fillId="0" borderId="12" xfId="0" applyFont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5" fillId="0" borderId="8" xfId="0" applyNumberFormat="1" applyFont="1" applyBorder="1" applyAlignment="1">
      <alignment horizontal="center"/>
    </xf>
    <xf numFmtId="4" fontId="5" fillId="0" borderId="9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5" fillId="0" borderId="7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8" xfId="0" applyFont="1" applyBorder="1" applyAlignment="1">
      <alignment horizontal="center" wrapText="1"/>
    </xf>
    <xf numFmtId="4" fontId="5" fillId="0" borderId="8" xfId="0" applyNumberFormat="1" applyFont="1" applyBorder="1" applyAlignment="1">
      <alignment horizontal="center" wrapText="1"/>
    </xf>
    <xf numFmtId="4" fontId="5" fillId="0" borderId="9" xfId="0" applyNumberFormat="1" applyFont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center" vertical="top" wrapText="1"/>
    </xf>
    <xf numFmtId="0" fontId="6" fillId="0" borderId="8" xfId="0" applyFont="1" applyBorder="1" applyAlignment="1">
      <alignment vertical="top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3"/>
  <sheetViews>
    <sheetView tabSelected="1" workbookViewId="0">
      <selection activeCell="I66" sqref="I66"/>
    </sheetView>
  </sheetViews>
  <sheetFormatPr defaultRowHeight="14.4" x14ac:dyDescent="0.3"/>
  <cols>
    <col min="1" max="1" width="9.109375" style="1"/>
    <col min="2" max="2" width="12" style="1" customWidth="1"/>
    <col min="3" max="3" width="50.33203125" style="1" customWidth="1"/>
    <col min="4" max="4" width="15" style="1" customWidth="1"/>
    <col min="5" max="5" width="19.33203125" style="1" customWidth="1"/>
    <col min="6" max="6" width="14.6640625" style="1" customWidth="1"/>
    <col min="7" max="7" width="15.44140625" style="1" customWidth="1"/>
    <col min="8" max="8" width="16.44140625" style="1" customWidth="1"/>
    <col min="9" max="9" width="21" style="1" customWidth="1"/>
  </cols>
  <sheetData>
    <row r="1" spans="2:8" ht="27" customHeight="1" x14ac:dyDescent="0.3">
      <c r="B1" s="51" t="s">
        <v>0</v>
      </c>
      <c r="C1" s="51" t="s">
        <v>0</v>
      </c>
      <c r="D1" s="51" t="s">
        <v>0</v>
      </c>
      <c r="E1" s="52" t="s">
        <v>1</v>
      </c>
      <c r="F1" s="52" t="s">
        <v>1</v>
      </c>
      <c r="G1" s="52" t="s">
        <v>1</v>
      </c>
      <c r="H1" s="52" t="s">
        <v>1</v>
      </c>
    </row>
    <row r="2" spans="2:8" ht="21" x14ac:dyDescent="0.4">
      <c r="B2" s="53" t="s">
        <v>70</v>
      </c>
      <c r="C2" s="53" t="s">
        <v>2</v>
      </c>
      <c r="D2" s="53" t="s">
        <v>2</v>
      </c>
      <c r="E2" s="53" t="s">
        <v>2</v>
      </c>
      <c r="F2" s="53" t="s">
        <v>2</v>
      </c>
      <c r="G2" s="53" t="s">
        <v>2</v>
      </c>
      <c r="H2" s="53" t="s">
        <v>2</v>
      </c>
    </row>
    <row r="3" spans="2:8" ht="15" thickBot="1" x14ac:dyDescent="0.35">
      <c r="B3" s="54" t="s">
        <v>3</v>
      </c>
      <c r="C3" s="54" t="s">
        <v>3</v>
      </c>
      <c r="D3" s="54" t="s">
        <v>3</v>
      </c>
      <c r="E3" s="54" t="s">
        <v>3</v>
      </c>
      <c r="F3" s="54" t="s">
        <v>3</v>
      </c>
      <c r="G3" s="54" t="s">
        <v>3</v>
      </c>
      <c r="H3" s="54" t="s">
        <v>3</v>
      </c>
    </row>
    <row r="4" spans="2:8" ht="16.2" thickBot="1" x14ac:dyDescent="0.35">
      <c r="B4" s="3" t="s">
        <v>4</v>
      </c>
      <c r="C4" s="2" t="s">
        <v>5</v>
      </c>
      <c r="D4" s="2" t="s">
        <v>6</v>
      </c>
      <c r="E4" s="2" t="s">
        <v>8</v>
      </c>
      <c r="F4" s="2" t="s">
        <v>9</v>
      </c>
      <c r="G4" s="2" t="s">
        <v>10</v>
      </c>
      <c r="H4" s="4" t="s">
        <v>11</v>
      </c>
    </row>
    <row r="5" spans="2:8" ht="15.6" x14ac:dyDescent="0.3">
      <c r="B5" s="55" t="s">
        <v>74</v>
      </c>
      <c r="C5" s="56" t="s">
        <v>12</v>
      </c>
      <c r="D5" s="56" t="s">
        <v>12</v>
      </c>
      <c r="E5" s="56" t="s">
        <v>12</v>
      </c>
      <c r="F5" s="56" t="s">
        <v>12</v>
      </c>
      <c r="G5" s="56" t="s">
        <v>12</v>
      </c>
      <c r="H5" s="57" t="s">
        <v>12</v>
      </c>
    </row>
    <row r="6" spans="2:8" x14ac:dyDescent="0.3">
      <c r="B6" s="5"/>
      <c r="C6" s="6" t="s">
        <v>71</v>
      </c>
      <c r="D6" s="7" t="s">
        <v>13</v>
      </c>
      <c r="E6" s="21">
        <v>125.3</v>
      </c>
      <c r="F6" s="21">
        <v>3.1</v>
      </c>
      <c r="G6" s="21">
        <v>5.0999999999999996</v>
      </c>
      <c r="H6" s="22">
        <v>35.6</v>
      </c>
    </row>
    <row r="7" spans="2:8" x14ac:dyDescent="0.3">
      <c r="B7" s="5"/>
      <c r="C7" s="6" t="s">
        <v>14</v>
      </c>
      <c r="D7" s="7" t="s">
        <v>15</v>
      </c>
      <c r="E7" s="21">
        <v>123.6</v>
      </c>
      <c r="F7" s="21">
        <v>5.2</v>
      </c>
      <c r="G7" s="21">
        <v>3.3</v>
      </c>
      <c r="H7" s="22">
        <v>10.3</v>
      </c>
    </row>
    <row r="8" spans="2:8" x14ac:dyDescent="0.3">
      <c r="B8" s="5"/>
      <c r="C8" s="6" t="s">
        <v>16</v>
      </c>
      <c r="D8" s="7">
        <v>30</v>
      </c>
      <c r="E8" s="21">
        <v>96.3</v>
      </c>
      <c r="F8" s="21">
        <v>1.2</v>
      </c>
      <c r="G8" s="21">
        <v>1.2</v>
      </c>
      <c r="H8" s="22">
        <v>18.600000000000001</v>
      </c>
    </row>
    <row r="9" spans="2:8" x14ac:dyDescent="0.3">
      <c r="B9" s="5"/>
      <c r="C9" s="6" t="s">
        <v>17</v>
      </c>
      <c r="D9" s="7" t="s">
        <v>18</v>
      </c>
      <c r="E9" s="21">
        <v>126.3</v>
      </c>
      <c r="F9" s="21">
        <v>4.3</v>
      </c>
      <c r="G9" s="21">
        <v>2.1</v>
      </c>
      <c r="H9" s="22">
        <v>2.2999999999999998</v>
      </c>
    </row>
    <row r="10" spans="2:8" x14ac:dyDescent="0.3">
      <c r="B10" s="5"/>
      <c r="C10" s="6" t="s">
        <v>83</v>
      </c>
      <c r="D10" s="7">
        <v>150</v>
      </c>
      <c r="E10" s="34">
        <v>25</v>
      </c>
      <c r="F10" s="34">
        <v>0.2</v>
      </c>
      <c r="G10" s="34">
        <v>0.2</v>
      </c>
      <c r="H10" s="35">
        <v>25.3</v>
      </c>
    </row>
    <row r="11" spans="2:8" ht="15" thickBot="1" x14ac:dyDescent="0.35">
      <c r="B11" s="9" t="s">
        <v>19</v>
      </c>
      <c r="C11" s="10"/>
      <c r="D11" s="10"/>
      <c r="E11" s="11">
        <f>SUM(E6:E10)</f>
        <v>496.5</v>
      </c>
      <c r="F11" s="33">
        <f>SUM(F6:F10)</f>
        <v>14</v>
      </c>
      <c r="G11" s="33">
        <f>SUM(G6:G10)</f>
        <v>11.899999999999997</v>
      </c>
      <c r="H11" s="33">
        <f>SUM(H6:H10)</f>
        <v>92.1</v>
      </c>
    </row>
    <row r="12" spans="2:8" ht="15.6" x14ac:dyDescent="0.3">
      <c r="B12" s="45" t="s">
        <v>75</v>
      </c>
      <c r="C12" s="46" t="s">
        <v>20</v>
      </c>
      <c r="D12" s="46" t="s">
        <v>20</v>
      </c>
      <c r="E12" s="46" t="s">
        <v>20</v>
      </c>
      <c r="F12" s="46" t="s">
        <v>20</v>
      </c>
      <c r="G12" s="46" t="s">
        <v>20</v>
      </c>
      <c r="H12" s="47" t="s">
        <v>20</v>
      </c>
    </row>
    <row r="13" spans="2:8" s="36" customFormat="1" ht="27" x14ac:dyDescent="0.3">
      <c r="B13" s="37"/>
      <c r="C13" s="38" t="s">
        <v>72</v>
      </c>
      <c r="D13" s="39" t="s">
        <v>73</v>
      </c>
      <c r="E13" s="40">
        <v>468.45</v>
      </c>
      <c r="F13" s="40">
        <v>29.74</v>
      </c>
      <c r="G13" s="40">
        <v>20.32</v>
      </c>
      <c r="H13" s="41">
        <v>41.63</v>
      </c>
    </row>
    <row r="14" spans="2:8" x14ac:dyDescent="0.3">
      <c r="B14" s="5"/>
      <c r="C14" s="6" t="s">
        <v>84</v>
      </c>
      <c r="D14" s="7" t="s">
        <v>15</v>
      </c>
      <c r="E14" s="24">
        <v>79.67</v>
      </c>
      <c r="F14" s="24">
        <v>0.38</v>
      </c>
      <c r="G14" s="24">
        <v>0.93</v>
      </c>
      <c r="H14" s="25">
        <v>15.43</v>
      </c>
    </row>
    <row r="15" spans="2:8" x14ac:dyDescent="0.3">
      <c r="B15" s="5"/>
      <c r="C15" s="6" t="s">
        <v>16</v>
      </c>
      <c r="D15" s="7">
        <v>30</v>
      </c>
      <c r="E15" s="24">
        <v>85.26</v>
      </c>
      <c r="F15" s="24">
        <v>3.23</v>
      </c>
      <c r="G15" s="24">
        <v>0.57999999999999996</v>
      </c>
      <c r="H15" s="25">
        <v>16.75</v>
      </c>
    </row>
    <row r="16" spans="2:8" s="1" customFormat="1" x14ac:dyDescent="0.3">
      <c r="B16" s="5"/>
      <c r="C16" s="6" t="s">
        <v>83</v>
      </c>
      <c r="D16" s="7">
        <v>150</v>
      </c>
      <c r="E16" s="34">
        <v>25</v>
      </c>
      <c r="F16" s="34">
        <v>0.2</v>
      </c>
      <c r="G16" s="34">
        <v>0.2</v>
      </c>
      <c r="H16" s="35">
        <v>25.3</v>
      </c>
    </row>
    <row r="17" spans="2:8" ht="15" thickBot="1" x14ac:dyDescent="0.35">
      <c r="B17" s="9" t="s">
        <v>19</v>
      </c>
      <c r="C17" s="10"/>
      <c r="D17" s="10"/>
      <c r="E17" s="23">
        <v>633.38</v>
      </c>
      <c r="F17" s="23">
        <v>35.349999999999994</v>
      </c>
      <c r="G17" s="23">
        <v>21.83</v>
      </c>
      <c r="H17" s="23">
        <v>73.81</v>
      </c>
    </row>
    <row r="18" spans="2:8" ht="15.6" x14ac:dyDescent="0.3">
      <c r="B18" s="45" t="s">
        <v>76</v>
      </c>
      <c r="C18" s="46" t="s">
        <v>21</v>
      </c>
      <c r="D18" s="46" t="s">
        <v>21</v>
      </c>
      <c r="E18" s="46" t="s">
        <v>21</v>
      </c>
      <c r="F18" s="46" t="s">
        <v>21</v>
      </c>
      <c r="G18" s="46" t="s">
        <v>21</v>
      </c>
      <c r="H18" s="47" t="s">
        <v>21</v>
      </c>
    </row>
    <row r="19" spans="2:8" x14ac:dyDescent="0.3">
      <c r="B19" s="5"/>
      <c r="C19" s="6" t="s">
        <v>81</v>
      </c>
      <c r="D19" s="7" t="s">
        <v>73</v>
      </c>
      <c r="E19" s="27">
        <v>468.45</v>
      </c>
      <c r="F19" s="27">
        <v>29.74</v>
      </c>
      <c r="G19" s="27">
        <v>20.32</v>
      </c>
      <c r="H19" s="28">
        <v>41.63</v>
      </c>
    </row>
    <row r="20" spans="2:8" x14ac:dyDescent="0.3">
      <c r="B20" s="5"/>
      <c r="C20" s="6" t="s">
        <v>26</v>
      </c>
      <c r="D20" s="7" t="s">
        <v>15</v>
      </c>
      <c r="E20" s="27">
        <v>79.67</v>
      </c>
      <c r="F20" s="27">
        <v>0.38</v>
      </c>
      <c r="G20" s="27">
        <v>0.93</v>
      </c>
      <c r="H20" s="28">
        <v>15.43</v>
      </c>
    </row>
    <row r="21" spans="2:8" x14ac:dyDescent="0.3">
      <c r="B21" s="5"/>
      <c r="C21" s="6" t="s">
        <v>16</v>
      </c>
      <c r="D21" s="7">
        <v>30</v>
      </c>
      <c r="E21" s="27">
        <v>85.26</v>
      </c>
      <c r="F21" s="27">
        <v>3.23</v>
      </c>
      <c r="G21" s="27">
        <v>0.57999999999999996</v>
      </c>
      <c r="H21" s="28">
        <v>16.75</v>
      </c>
    </row>
    <row r="22" spans="2:8" s="1" customFormat="1" x14ac:dyDescent="0.3">
      <c r="B22" s="5"/>
      <c r="C22" s="6" t="s">
        <v>83</v>
      </c>
      <c r="D22" s="7">
        <v>150</v>
      </c>
      <c r="E22" s="34">
        <v>25</v>
      </c>
      <c r="F22" s="34">
        <v>0.2</v>
      </c>
      <c r="G22" s="34">
        <v>0.2</v>
      </c>
      <c r="H22" s="35">
        <v>25.3</v>
      </c>
    </row>
    <row r="23" spans="2:8" ht="15" thickBot="1" x14ac:dyDescent="0.35">
      <c r="B23" s="9" t="s">
        <v>19</v>
      </c>
      <c r="C23" s="10"/>
      <c r="D23" s="10"/>
      <c r="E23" s="26">
        <v>633.38</v>
      </c>
      <c r="F23" s="26">
        <v>35.349999999999994</v>
      </c>
      <c r="G23" s="26">
        <v>21.83</v>
      </c>
      <c r="H23" s="26">
        <v>73.81</v>
      </c>
    </row>
    <row r="24" spans="2:8" ht="15.6" x14ac:dyDescent="0.3">
      <c r="B24" s="48" t="s">
        <v>77</v>
      </c>
      <c r="C24" s="49" t="s">
        <v>22</v>
      </c>
      <c r="D24" s="49" t="s">
        <v>22</v>
      </c>
      <c r="E24" s="49" t="s">
        <v>22</v>
      </c>
      <c r="F24" s="49" t="s">
        <v>22</v>
      </c>
      <c r="G24" s="49" t="s">
        <v>22</v>
      </c>
      <c r="H24" s="50" t="s">
        <v>22</v>
      </c>
    </row>
    <row r="25" spans="2:8" x14ac:dyDescent="0.3">
      <c r="B25" s="5"/>
      <c r="C25" s="6" t="s">
        <v>23</v>
      </c>
      <c r="D25" s="7" t="s">
        <v>13</v>
      </c>
      <c r="E25" s="29">
        <v>118.95</v>
      </c>
      <c r="F25" s="29">
        <v>2.33</v>
      </c>
      <c r="G25" s="29">
        <v>5.36</v>
      </c>
      <c r="H25" s="30">
        <v>15.32</v>
      </c>
    </row>
    <row r="26" spans="2:8" x14ac:dyDescent="0.3">
      <c r="B26" s="5"/>
      <c r="C26" s="6" t="s">
        <v>82</v>
      </c>
      <c r="D26" s="7">
        <v>100</v>
      </c>
      <c r="E26" s="29">
        <v>433.1</v>
      </c>
      <c r="F26" s="29">
        <v>25.06</v>
      </c>
      <c r="G26" s="29">
        <v>18.71</v>
      </c>
      <c r="H26" s="30">
        <v>41.11</v>
      </c>
    </row>
    <row r="27" spans="2:8" x14ac:dyDescent="0.3">
      <c r="B27" s="5"/>
      <c r="C27" s="6" t="s">
        <v>24</v>
      </c>
      <c r="D27" s="7" t="s">
        <v>25</v>
      </c>
      <c r="E27" s="29">
        <v>123.6</v>
      </c>
      <c r="F27" s="29">
        <v>5.2</v>
      </c>
      <c r="G27" s="29">
        <v>3.3</v>
      </c>
      <c r="H27" s="30">
        <v>55.3</v>
      </c>
    </row>
    <row r="28" spans="2:8" x14ac:dyDescent="0.3">
      <c r="B28" s="5"/>
      <c r="C28" s="6" t="s">
        <v>84</v>
      </c>
      <c r="D28" s="7" t="s">
        <v>15</v>
      </c>
      <c r="E28" s="29">
        <v>128.97999999999999</v>
      </c>
      <c r="F28" s="29">
        <v>0.44</v>
      </c>
      <c r="G28" s="29">
        <v>0.02</v>
      </c>
      <c r="H28" s="30">
        <v>31.76</v>
      </c>
    </row>
    <row r="29" spans="2:8" x14ac:dyDescent="0.3">
      <c r="B29" s="5"/>
      <c r="C29" s="6" t="s">
        <v>27</v>
      </c>
      <c r="D29" s="7">
        <v>35</v>
      </c>
      <c r="E29" s="29">
        <v>85.26</v>
      </c>
      <c r="F29" s="29">
        <v>3.23</v>
      </c>
      <c r="G29" s="29">
        <v>0.57999999999999996</v>
      </c>
      <c r="H29" s="30">
        <v>16.75</v>
      </c>
    </row>
    <row r="30" spans="2:8" x14ac:dyDescent="0.3">
      <c r="B30" s="5"/>
      <c r="C30" s="6" t="s">
        <v>83</v>
      </c>
      <c r="D30" s="7">
        <v>150</v>
      </c>
      <c r="E30" s="34">
        <v>25</v>
      </c>
      <c r="F30" s="34">
        <v>0.2</v>
      </c>
      <c r="G30" s="34">
        <v>0.2</v>
      </c>
      <c r="H30" s="35">
        <v>25.3</v>
      </c>
    </row>
    <row r="31" spans="2:8" ht="15" thickBot="1" x14ac:dyDescent="0.35">
      <c r="B31" s="9" t="s">
        <v>19</v>
      </c>
      <c r="C31" s="10"/>
      <c r="D31" s="10"/>
      <c r="E31" s="11">
        <f>SUM(E25:E30)</f>
        <v>914.8900000000001</v>
      </c>
      <c r="F31" s="33">
        <f>SUM(F25:F30)</f>
        <v>36.46</v>
      </c>
      <c r="G31" s="33">
        <f>SUM(G25:G30)</f>
        <v>28.169999999999998</v>
      </c>
      <c r="H31" s="33">
        <f>SUM(H25:H30)</f>
        <v>185.54</v>
      </c>
    </row>
    <row r="32" spans="2:8" ht="15.6" x14ac:dyDescent="0.3">
      <c r="B32" s="48" t="s">
        <v>78</v>
      </c>
      <c r="C32" s="49" t="s">
        <v>28</v>
      </c>
      <c r="D32" s="49" t="s">
        <v>28</v>
      </c>
      <c r="E32" s="49" t="s">
        <v>28</v>
      </c>
      <c r="F32" s="49" t="s">
        <v>28</v>
      </c>
      <c r="G32" s="49" t="s">
        <v>28</v>
      </c>
      <c r="H32" s="50" t="s">
        <v>28</v>
      </c>
    </row>
    <row r="33" spans="2:8" x14ac:dyDescent="0.3">
      <c r="B33" s="5"/>
      <c r="C33" s="6" t="s">
        <v>23</v>
      </c>
      <c r="D33" s="7" t="s">
        <v>29</v>
      </c>
      <c r="E33" s="31">
        <v>433.1</v>
      </c>
      <c r="F33" s="31">
        <v>25.06</v>
      </c>
      <c r="G33" s="31">
        <v>18.71</v>
      </c>
      <c r="H33" s="32">
        <v>41.11</v>
      </c>
    </row>
    <row r="34" spans="2:8" x14ac:dyDescent="0.3">
      <c r="B34" s="5"/>
      <c r="C34" s="6" t="s">
        <v>82</v>
      </c>
      <c r="D34" s="7">
        <v>100</v>
      </c>
      <c r="E34" s="31">
        <v>123.6</v>
      </c>
      <c r="F34" s="31">
        <v>5.2</v>
      </c>
      <c r="G34" s="31">
        <v>3.3</v>
      </c>
      <c r="H34" s="32">
        <v>55.3</v>
      </c>
    </row>
    <row r="35" spans="2:8" x14ac:dyDescent="0.3">
      <c r="B35" s="5"/>
      <c r="C35" s="6" t="s">
        <v>24</v>
      </c>
      <c r="D35" s="7" t="s">
        <v>30</v>
      </c>
      <c r="E35" s="31">
        <v>128.97999999999999</v>
      </c>
      <c r="F35" s="31">
        <v>0.44</v>
      </c>
      <c r="G35" s="31">
        <v>0.02</v>
      </c>
      <c r="H35" s="32">
        <v>31.76</v>
      </c>
    </row>
    <row r="36" spans="2:8" x14ac:dyDescent="0.3">
      <c r="B36" s="5"/>
      <c r="C36" s="6" t="s">
        <v>84</v>
      </c>
      <c r="D36" s="7" t="s">
        <v>15</v>
      </c>
      <c r="E36" s="31">
        <v>128.97999999999999</v>
      </c>
      <c r="F36" s="31">
        <v>3.23</v>
      </c>
      <c r="G36" s="31">
        <v>0.57999999999999996</v>
      </c>
      <c r="H36" s="32">
        <v>16.75</v>
      </c>
    </row>
    <row r="37" spans="2:8" x14ac:dyDescent="0.3">
      <c r="B37" s="5"/>
      <c r="C37" s="6" t="s">
        <v>16</v>
      </c>
      <c r="D37" s="7">
        <v>40</v>
      </c>
      <c r="E37" s="34">
        <v>85.26</v>
      </c>
      <c r="F37" s="34">
        <v>3.23</v>
      </c>
      <c r="G37" s="34">
        <v>0.57999999999999996</v>
      </c>
      <c r="H37" s="35">
        <v>16.75</v>
      </c>
    </row>
    <row r="38" spans="2:8" x14ac:dyDescent="0.3">
      <c r="B38" s="5"/>
      <c r="C38" s="6" t="s">
        <v>83</v>
      </c>
      <c r="D38" s="7">
        <v>150</v>
      </c>
      <c r="E38" s="34">
        <v>25</v>
      </c>
      <c r="F38" s="34">
        <v>0.2</v>
      </c>
      <c r="G38" s="34">
        <v>0.2</v>
      </c>
      <c r="H38" s="35">
        <v>25.3</v>
      </c>
    </row>
    <row r="39" spans="2:8" ht="15" thickBot="1" x14ac:dyDescent="0.35">
      <c r="B39" s="9" t="s">
        <v>19</v>
      </c>
      <c r="C39" s="10"/>
      <c r="D39" s="10"/>
      <c r="E39" s="11">
        <f>SUM(E33:E38)</f>
        <v>924.92000000000007</v>
      </c>
      <c r="F39" s="33">
        <f>SUM(F33:F38)</f>
        <v>37.36</v>
      </c>
      <c r="G39" s="33">
        <f>SUM(G33:G38)</f>
        <v>23.389999999999997</v>
      </c>
      <c r="H39" s="33">
        <f>SUM(H33:H38)</f>
        <v>186.97</v>
      </c>
    </row>
    <row r="40" spans="2:8" ht="15.6" x14ac:dyDescent="0.3">
      <c r="B40" s="45" t="s">
        <v>79</v>
      </c>
      <c r="C40" s="46" t="s">
        <v>31</v>
      </c>
      <c r="D40" s="46" t="s">
        <v>31</v>
      </c>
      <c r="E40" s="46" t="s">
        <v>31</v>
      </c>
      <c r="F40" s="46" t="s">
        <v>31</v>
      </c>
      <c r="G40" s="46" t="s">
        <v>31</v>
      </c>
      <c r="H40" s="47" t="s">
        <v>31</v>
      </c>
    </row>
    <row r="41" spans="2:8" x14ac:dyDescent="0.3">
      <c r="B41" s="42" t="s">
        <v>32</v>
      </c>
      <c r="C41" s="43" t="s">
        <v>32</v>
      </c>
      <c r="D41" s="43" t="s">
        <v>32</v>
      </c>
      <c r="E41" s="43" t="s">
        <v>32</v>
      </c>
      <c r="F41" s="43" t="s">
        <v>32</v>
      </c>
      <c r="G41" s="43" t="s">
        <v>32</v>
      </c>
      <c r="H41" s="44" t="s">
        <v>32</v>
      </c>
    </row>
    <row r="42" spans="2:8" x14ac:dyDescent="0.3">
      <c r="B42" s="5"/>
      <c r="C42" s="6" t="s">
        <v>71</v>
      </c>
      <c r="D42" s="7" t="s">
        <v>13</v>
      </c>
      <c r="E42" s="34">
        <v>125.3</v>
      </c>
      <c r="F42" s="34">
        <v>3.1</v>
      </c>
      <c r="G42" s="34">
        <v>5.0999999999999996</v>
      </c>
      <c r="H42" s="35">
        <v>35.6</v>
      </c>
    </row>
    <row r="43" spans="2:8" x14ac:dyDescent="0.3">
      <c r="B43" s="5"/>
      <c r="C43" s="6" t="s">
        <v>14</v>
      </c>
      <c r="D43" s="7" t="s">
        <v>15</v>
      </c>
      <c r="E43" s="34">
        <v>123.6</v>
      </c>
      <c r="F43" s="34">
        <v>5.2</v>
      </c>
      <c r="G43" s="34">
        <v>3.3</v>
      </c>
      <c r="H43" s="35">
        <v>10.3</v>
      </c>
    </row>
    <row r="44" spans="2:8" x14ac:dyDescent="0.3">
      <c r="B44" s="5"/>
      <c r="C44" s="6" t="s">
        <v>16</v>
      </c>
      <c r="D44" s="7">
        <v>30</v>
      </c>
      <c r="E44" s="34">
        <v>96.3</v>
      </c>
      <c r="F44" s="34">
        <v>1.2</v>
      </c>
      <c r="G44" s="34">
        <v>1.2</v>
      </c>
      <c r="H44" s="35">
        <v>18.600000000000001</v>
      </c>
    </row>
    <row r="45" spans="2:8" x14ac:dyDescent="0.3">
      <c r="B45" s="5"/>
      <c r="C45" s="6" t="s">
        <v>17</v>
      </c>
      <c r="D45" s="7" t="s">
        <v>18</v>
      </c>
      <c r="E45" s="34">
        <v>126.3</v>
      </c>
      <c r="F45" s="34">
        <v>4.3</v>
      </c>
      <c r="G45" s="34">
        <v>2.1</v>
      </c>
      <c r="H45" s="35">
        <v>2.2999999999999998</v>
      </c>
    </row>
    <row r="46" spans="2:8" x14ac:dyDescent="0.3">
      <c r="B46" s="5"/>
      <c r="C46" s="6" t="s">
        <v>83</v>
      </c>
      <c r="D46" s="7">
        <v>150</v>
      </c>
      <c r="E46" s="34">
        <v>25</v>
      </c>
      <c r="F46" s="34">
        <v>0.2</v>
      </c>
      <c r="G46" s="34">
        <v>0.2</v>
      </c>
      <c r="H46" s="35">
        <v>25.3</v>
      </c>
    </row>
    <row r="47" spans="2:8" ht="15" thickBot="1" x14ac:dyDescent="0.35">
      <c r="B47" s="9" t="s">
        <v>33</v>
      </c>
      <c r="C47" s="10"/>
      <c r="D47" s="10"/>
      <c r="E47" s="11">
        <f>SUM(E42:E46)</f>
        <v>496.5</v>
      </c>
      <c r="F47" s="33">
        <f>SUM(F42:F46)</f>
        <v>14</v>
      </c>
      <c r="G47" s="33">
        <f>SUM(G42:G46)</f>
        <v>11.899999999999997</v>
      </c>
      <c r="H47" s="33">
        <f>SUM(H42:H46)</f>
        <v>92.1</v>
      </c>
    </row>
    <row r="48" spans="2:8" x14ac:dyDescent="0.3">
      <c r="B48" s="42" t="s">
        <v>34</v>
      </c>
      <c r="C48" s="43" t="s">
        <v>34</v>
      </c>
      <c r="D48" s="43" t="s">
        <v>34</v>
      </c>
      <c r="E48" s="43" t="s">
        <v>34</v>
      </c>
      <c r="F48" s="43" t="s">
        <v>34</v>
      </c>
      <c r="G48" s="43" t="s">
        <v>34</v>
      </c>
      <c r="H48" s="44" t="s">
        <v>34</v>
      </c>
    </row>
    <row r="49" spans="2:8" x14ac:dyDescent="0.3">
      <c r="B49" s="5"/>
      <c r="C49" s="6" t="s">
        <v>23</v>
      </c>
      <c r="D49" s="7" t="s">
        <v>13</v>
      </c>
      <c r="E49" s="34">
        <v>118.95</v>
      </c>
      <c r="F49" s="34">
        <v>2.33</v>
      </c>
      <c r="G49" s="34">
        <v>5.36</v>
      </c>
      <c r="H49" s="35">
        <v>15.32</v>
      </c>
    </row>
    <row r="50" spans="2:8" x14ac:dyDescent="0.3">
      <c r="B50" s="5"/>
      <c r="C50" s="6" t="s">
        <v>82</v>
      </c>
      <c r="D50" s="7">
        <v>100</v>
      </c>
      <c r="E50" s="34">
        <v>433.1</v>
      </c>
      <c r="F50" s="34">
        <v>25.06</v>
      </c>
      <c r="G50" s="34">
        <v>18.71</v>
      </c>
      <c r="H50" s="35">
        <v>41.11</v>
      </c>
    </row>
    <row r="51" spans="2:8" x14ac:dyDescent="0.3">
      <c r="B51" s="5"/>
      <c r="C51" s="6" t="s">
        <v>24</v>
      </c>
      <c r="D51" s="7" t="s">
        <v>25</v>
      </c>
      <c r="E51" s="34">
        <v>123.6</v>
      </c>
      <c r="F51" s="34">
        <v>5.2</v>
      </c>
      <c r="G51" s="34">
        <v>3.3</v>
      </c>
      <c r="H51" s="35">
        <v>55.3</v>
      </c>
    </row>
    <row r="52" spans="2:8" x14ac:dyDescent="0.3">
      <c r="B52" s="5"/>
      <c r="C52" s="6" t="s">
        <v>84</v>
      </c>
      <c r="D52" s="7" t="s">
        <v>15</v>
      </c>
      <c r="E52" s="34">
        <v>128.97999999999999</v>
      </c>
      <c r="F52" s="34">
        <v>0.44</v>
      </c>
      <c r="G52" s="34">
        <v>0.02</v>
      </c>
      <c r="H52" s="35">
        <v>31.76</v>
      </c>
    </row>
    <row r="53" spans="2:8" x14ac:dyDescent="0.3">
      <c r="B53" s="5"/>
      <c r="C53" s="6" t="s">
        <v>27</v>
      </c>
      <c r="D53" s="7">
        <v>35</v>
      </c>
      <c r="E53" s="34">
        <v>85.26</v>
      </c>
      <c r="F53" s="34">
        <v>3.23</v>
      </c>
      <c r="G53" s="34">
        <v>0.57999999999999996</v>
      </c>
      <c r="H53" s="35">
        <v>16.75</v>
      </c>
    </row>
    <row r="54" spans="2:8" x14ac:dyDescent="0.3">
      <c r="B54" s="5"/>
      <c r="C54" s="6" t="s">
        <v>83</v>
      </c>
      <c r="D54" s="7">
        <v>150</v>
      </c>
      <c r="E54" s="34">
        <v>25</v>
      </c>
      <c r="F54" s="34">
        <v>0.2</v>
      </c>
      <c r="G54" s="34">
        <v>0.2</v>
      </c>
      <c r="H54" s="35">
        <v>25.3</v>
      </c>
    </row>
    <row r="55" spans="2:8" ht="15" thickBot="1" x14ac:dyDescent="0.35">
      <c r="B55" s="9" t="s">
        <v>35</v>
      </c>
      <c r="C55" s="10"/>
      <c r="D55" s="10"/>
      <c r="E55" s="11">
        <f>SUM(E49:E54)</f>
        <v>914.8900000000001</v>
      </c>
      <c r="F55" s="33">
        <f>SUM(F49:F54)</f>
        <v>36.46</v>
      </c>
      <c r="G55" s="33">
        <f>SUM(G49:G54)</f>
        <v>28.169999999999998</v>
      </c>
      <c r="H55" s="33">
        <f>SUM(H49:H54)</f>
        <v>185.54</v>
      </c>
    </row>
    <row r="56" spans="2:8" ht="15" thickBot="1" x14ac:dyDescent="0.35">
      <c r="B56" s="9" t="s">
        <v>19</v>
      </c>
      <c r="C56" s="10"/>
      <c r="D56" s="10"/>
      <c r="E56" s="11"/>
      <c r="F56" s="11"/>
      <c r="G56" s="11"/>
      <c r="H56" s="12"/>
    </row>
    <row r="57" spans="2:8" ht="15.6" x14ac:dyDescent="0.3">
      <c r="B57" s="45" t="s">
        <v>80</v>
      </c>
      <c r="C57" s="46" t="s">
        <v>36</v>
      </c>
      <c r="D57" s="46" t="s">
        <v>36</v>
      </c>
      <c r="E57" s="46" t="s">
        <v>36</v>
      </c>
      <c r="F57" s="46" t="s">
        <v>36</v>
      </c>
      <c r="G57" s="46" t="s">
        <v>36</v>
      </c>
      <c r="H57" s="47" t="s">
        <v>36</v>
      </c>
    </row>
    <row r="58" spans="2:8" x14ac:dyDescent="0.3">
      <c r="B58" s="42" t="s">
        <v>32</v>
      </c>
      <c r="C58" s="43" t="s">
        <v>32</v>
      </c>
      <c r="D58" s="43" t="s">
        <v>32</v>
      </c>
      <c r="E58" s="43" t="s">
        <v>32</v>
      </c>
      <c r="F58" s="43" t="s">
        <v>32</v>
      </c>
      <c r="G58" s="43" t="s">
        <v>32</v>
      </c>
      <c r="H58" s="44" t="s">
        <v>32</v>
      </c>
    </row>
    <row r="59" spans="2:8" x14ac:dyDescent="0.3">
      <c r="B59" s="5"/>
      <c r="C59" s="6" t="s">
        <v>71</v>
      </c>
      <c r="D59" s="7" t="s">
        <v>13</v>
      </c>
      <c r="E59" s="34">
        <v>125.3</v>
      </c>
      <c r="F59" s="34">
        <v>3.1</v>
      </c>
      <c r="G59" s="34">
        <v>5.0999999999999996</v>
      </c>
      <c r="H59" s="35">
        <v>35.6</v>
      </c>
    </row>
    <row r="60" spans="2:8" x14ac:dyDescent="0.3">
      <c r="B60" s="5"/>
      <c r="C60" s="6" t="s">
        <v>14</v>
      </c>
      <c r="D60" s="7" t="s">
        <v>15</v>
      </c>
      <c r="E60" s="34">
        <v>123.6</v>
      </c>
      <c r="F60" s="34">
        <v>5.2</v>
      </c>
      <c r="G60" s="34">
        <v>3.3</v>
      </c>
      <c r="H60" s="35">
        <v>10.3</v>
      </c>
    </row>
    <row r="61" spans="2:8" x14ac:dyDescent="0.3">
      <c r="B61" s="5"/>
      <c r="C61" s="6" t="s">
        <v>16</v>
      </c>
      <c r="D61" s="7">
        <v>30</v>
      </c>
      <c r="E61" s="34">
        <v>96.3</v>
      </c>
      <c r="F61" s="34">
        <v>1.2</v>
      </c>
      <c r="G61" s="34">
        <v>1.2</v>
      </c>
      <c r="H61" s="35">
        <v>18.600000000000001</v>
      </c>
    </row>
    <row r="62" spans="2:8" x14ac:dyDescent="0.3">
      <c r="B62" s="5"/>
      <c r="C62" s="6" t="s">
        <v>17</v>
      </c>
      <c r="D62" s="7">
        <v>20</v>
      </c>
      <c r="E62" s="34">
        <v>126.3</v>
      </c>
      <c r="F62" s="34">
        <v>8.6</v>
      </c>
      <c r="G62" s="34">
        <v>4.2</v>
      </c>
      <c r="H62" s="35">
        <v>4.5999999999999996</v>
      </c>
    </row>
    <row r="63" spans="2:8" x14ac:dyDescent="0.3">
      <c r="B63" s="5"/>
      <c r="C63" s="6" t="s">
        <v>83</v>
      </c>
      <c r="D63" s="7">
        <v>150</v>
      </c>
      <c r="E63" s="34">
        <v>50</v>
      </c>
      <c r="F63" s="34">
        <v>0.4</v>
      </c>
      <c r="G63" s="34">
        <v>0.4</v>
      </c>
      <c r="H63" s="35">
        <v>50.6</v>
      </c>
    </row>
    <row r="64" spans="2:8" ht="15" thickBot="1" x14ac:dyDescent="0.35">
      <c r="B64" s="9" t="s">
        <v>33</v>
      </c>
      <c r="C64" s="10"/>
      <c r="D64" s="10"/>
      <c r="E64" s="11">
        <f>SUM(E59:E63)</f>
        <v>521.5</v>
      </c>
      <c r="F64" s="33">
        <f>SUM(F59:F63)</f>
        <v>18.5</v>
      </c>
      <c r="G64" s="33">
        <f>SUM(G59:G63)</f>
        <v>14.199999999999998</v>
      </c>
      <c r="H64" s="33">
        <f>SUM(H59:H63)</f>
        <v>119.69999999999999</v>
      </c>
    </row>
    <row r="65" spans="2:8" x14ac:dyDescent="0.3">
      <c r="B65" s="42" t="s">
        <v>34</v>
      </c>
      <c r="C65" s="43" t="s">
        <v>34</v>
      </c>
      <c r="D65" s="43" t="s">
        <v>34</v>
      </c>
      <c r="E65" s="43" t="s">
        <v>34</v>
      </c>
      <c r="F65" s="43" t="s">
        <v>34</v>
      </c>
      <c r="G65" s="43" t="s">
        <v>34</v>
      </c>
      <c r="H65" s="44" t="s">
        <v>34</v>
      </c>
    </row>
    <row r="66" spans="2:8" x14ac:dyDescent="0.3">
      <c r="B66" s="5"/>
      <c r="C66" s="6" t="s">
        <v>23</v>
      </c>
      <c r="D66" s="7" t="s">
        <v>13</v>
      </c>
      <c r="E66" s="34">
        <v>118.95</v>
      </c>
      <c r="F66" s="34">
        <v>2.33</v>
      </c>
      <c r="G66" s="34">
        <v>5.36</v>
      </c>
      <c r="H66" s="35">
        <v>15.32</v>
      </c>
    </row>
    <row r="67" spans="2:8" x14ac:dyDescent="0.3">
      <c r="B67" s="5"/>
      <c r="C67" s="6" t="s">
        <v>82</v>
      </c>
      <c r="D67" s="7">
        <v>100</v>
      </c>
      <c r="E67" s="34">
        <v>433.1</v>
      </c>
      <c r="F67" s="34">
        <v>25.06</v>
      </c>
      <c r="G67" s="34">
        <v>18.71</v>
      </c>
      <c r="H67" s="35">
        <v>41.11</v>
      </c>
    </row>
    <row r="68" spans="2:8" x14ac:dyDescent="0.3">
      <c r="B68" s="5"/>
      <c r="C68" s="6" t="s">
        <v>24</v>
      </c>
      <c r="D68" s="7" t="s">
        <v>30</v>
      </c>
      <c r="E68" s="34">
        <v>148.32</v>
      </c>
      <c r="F68" s="34">
        <v>6.24</v>
      </c>
      <c r="G68" s="34">
        <v>3.96</v>
      </c>
      <c r="H68" s="35">
        <v>66.36</v>
      </c>
    </row>
    <row r="69" spans="2:8" x14ac:dyDescent="0.3">
      <c r="B69" s="5"/>
      <c r="C69" s="6" t="s">
        <v>26</v>
      </c>
      <c r="D69" s="7" t="s">
        <v>15</v>
      </c>
      <c r="E69" s="34">
        <v>79.67</v>
      </c>
      <c r="F69" s="34">
        <v>0.38</v>
      </c>
      <c r="G69" s="34">
        <v>0.93</v>
      </c>
      <c r="H69" s="35">
        <v>15.43</v>
      </c>
    </row>
    <row r="70" spans="2:8" x14ac:dyDescent="0.3">
      <c r="B70" s="5"/>
      <c r="C70" s="6" t="s">
        <v>16</v>
      </c>
      <c r="D70" s="7">
        <v>30</v>
      </c>
      <c r="E70" s="34">
        <v>96.3</v>
      </c>
      <c r="F70" s="34">
        <v>1.2</v>
      </c>
      <c r="G70" s="34">
        <v>1.2</v>
      </c>
      <c r="H70" s="35">
        <v>18.600000000000001</v>
      </c>
    </row>
    <row r="71" spans="2:8" s="1" customFormat="1" x14ac:dyDescent="0.3">
      <c r="B71" s="5"/>
      <c r="C71" s="6" t="s">
        <v>83</v>
      </c>
      <c r="D71" s="7">
        <v>300</v>
      </c>
      <c r="E71" s="34">
        <v>50</v>
      </c>
      <c r="F71" s="34">
        <v>0.4</v>
      </c>
      <c r="G71" s="34">
        <v>0.4</v>
      </c>
      <c r="H71" s="35">
        <v>50.6</v>
      </c>
    </row>
    <row r="72" spans="2:8" ht="15" thickBot="1" x14ac:dyDescent="0.35">
      <c r="B72" s="9" t="s">
        <v>35</v>
      </c>
      <c r="C72" s="10"/>
      <c r="D72" s="10"/>
      <c r="E72" s="33">
        <f>SUM(E66:E70)</f>
        <v>876.34</v>
      </c>
      <c r="F72" s="33">
        <f>SUM(F66:F70)</f>
        <v>35.210000000000008</v>
      </c>
      <c r="G72" s="33">
        <f>SUM(G66:G70)</f>
        <v>30.16</v>
      </c>
      <c r="H72" s="33">
        <f>SUM(H66:H70)</f>
        <v>156.82</v>
      </c>
    </row>
    <row r="73" spans="2:8" ht="15" thickBot="1" x14ac:dyDescent="0.35">
      <c r="B73" s="9" t="s">
        <v>19</v>
      </c>
      <c r="C73" s="10"/>
      <c r="D73" s="10"/>
      <c r="E73" s="11"/>
      <c r="F73" s="11"/>
      <c r="G73" s="11"/>
      <c r="H73" s="12"/>
    </row>
  </sheetData>
  <mergeCells count="15">
    <mergeCell ref="B1:D1"/>
    <mergeCell ref="E1:H1"/>
    <mergeCell ref="B2:H2"/>
    <mergeCell ref="B3:H3"/>
    <mergeCell ref="B5:H5"/>
    <mergeCell ref="B12:H12"/>
    <mergeCell ref="B18:H18"/>
    <mergeCell ref="B24:H24"/>
    <mergeCell ref="B32:H32"/>
    <mergeCell ref="B40:H40"/>
    <mergeCell ref="B41:H41"/>
    <mergeCell ref="B48:H48"/>
    <mergeCell ref="B57:H57"/>
    <mergeCell ref="B58:H58"/>
    <mergeCell ref="B65:H65"/>
  </mergeCells>
  <pageMargins left="0.19685039370078741" right="0.19685039370078741" top="0.74803149606299213" bottom="0.74803149606299213" header="0.31496062992125984" footer="0.31496062992125984"/>
  <pageSetup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9"/>
  <sheetViews>
    <sheetView workbookViewId="0"/>
  </sheetViews>
  <sheetFormatPr defaultRowHeight="14.4" x14ac:dyDescent="0.3"/>
  <cols>
    <col min="1" max="1" width="12" style="1" customWidth="1"/>
    <col min="2" max="2" width="60" style="1" customWidth="1"/>
    <col min="3" max="3" width="15" style="1" customWidth="1"/>
    <col min="4" max="4" width="21" style="1" customWidth="1"/>
    <col min="5" max="5" width="25" style="1" customWidth="1"/>
    <col min="6" max="9" width="21" style="1" customWidth="1"/>
  </cols>
  <sheetData>
    <row r="1" spans="1:9" ht="60" customHeight="1" x14ac:dyDescent="0.3">
      <c r="A1" s="51" t="s">
        <v>0</v>
      </c>
      <c r="B1" s="51" t="s">
        <v>0</v>
      </c>
      <c r="C1" s="51" t="s">
        <v>0</v>
      </c>
      <c r="D1" s="51" t="s">
        <v>0</v>
      </c>
      <c r="E1" s="52" t="s">
        <v>1</v>
      </c>
      <c r="F1" s="52" t="s">
        <v>1</v>
      </c>
      <c r="G1" s="52" t="s">
        <v>1</v>
      </c>
      <c r="H1" s="52" t="s">
        <v>1</v>
      </c>
      <c r="I1" s="52" t="s">
        <v>1</v>
      </c>
    </row>
    <row r="2" spans="1:9" ht="0" hidden="1" customHeight="1" x14ac:dyDescent="0.3"/>
    <row r="3" spans="1:9" ht="21" x14ac:dyDescent="0.4">
      <c r="A3" s="53" t="s">
        <v>2</v>
      </c>
      <c r="B3" s="53" t="s">
        <v>2</v>
      </c>
      <c r="C3" s="53" t="s">
        <v>2</v>
      </c>
      <c r="D3" s="53" t="s">
        <v>2</v>
      </c>
      <c r="E3" s="53" t="s">
        <v>2</v>
      </c>
      <c r="F3" s="53" t="s">
        <v>2</v>
      </c>
      <c r="G3" s="53" t="s">
        <v>2</v>
      </c>
      <c r="H3" s="53" t="s">
        <v>2</v>
      </c>
      <c r="I3" s="53" t="s">
        <v>2</v>
      </c>
    </row>
    <row r="4" spans="1:9" x14ac:dyDescent="0.3">
      <c r="A4" s="54" t="s">
        <v>43</v>
      </c>
      <c r="B4" s="54" t="s">
        <v>43</v>
      </c>
      <c r="C4" s="54" t="s">
        <v>43</v>
      </c>
      <c r="D4" s="54" t="s">
        <v>43</v>
      </c>
      <c r="E4" s="54" t="s">
        <v>43</v>
      </c>
      <c r="F4" s="54" t="s">
        <v>43</v>
      </c>
      <c r="G4" s="54" t="s">
        <v>43</v>
      </c>
      <c r="H4" s="54" t="s">
        <v>43</v>
      </c>
      <c r="I4" s="54" t="s">
        <v>43</v>
      </c>
    </row>
    <row r="5" spans="1:9" ht="15.6" x14ac:dyDescent="0.3">
      <c r="A5" s="13" t="s">
        <v>4</v>
      </c>
      <c r="B5" s="14" t="s">
        <v>5</v>
      </c>
      <c r="C5" s="14" t="s">
        <v>6</v>
      </c>
      <c r="D5" s="14" t="s">
        <v>7</v>
      </c>
      <c r="E5" s="14" t="s">
        <v>8</v>
      </c>
      <c r="F5" s="14" t="s">
        <v>9</v>
      </c>
      <c r="G5" s="14" t="s">
        <v>10</v>
      </c>
      <c r="H5" s="14" t="s">
        <v>11</v>
      </c>
      <c r="I5" s="4" t="s">
        <v>44</v>
      </c>
    </row>
    <row r="6" spans="1:9" x14ac:dyDescent="0.3">
      <c r="A6" s="61" t="s">
        <v>45</v>
      </c>
      <c r="B6" s="62" t="s">
        <v>45</v>
      </c>
      <c r="C6" s="62" t="s">
        <v>45</v>
      </c>
      <c r="D6" s="62" t="s">
        <v>45</v>
      </c>
      <c r="E6" s="62" t="s">
        <v>45</v>
      </c>
      <c r="F6" s="62" t="s">
        <v>45</v>
      </c>
      <c r="G6" s="62" t="s">
        <v>45</v>
      </c>
      <c r="H6" s="62" t="s">
        <v>45</v>
      </c>
      <c r="I6" s="63" t="s">
        <v>45</v>
      </c>
    </row>
    <row r="7" spans="1:9" x14ac:dyDescent="0.3">
      <c r="A7" s="5"/>
      <c r="B7" s="6" t="s">
        <v>26</v>
      </c>
      <c r="C7" s="7" t="s">
        <v>15</v>
      </c>
      <c r="D7" s="8">
        <v>3</v>
      </c>
      <c r="I7" s="15" t="s">
        <v>46</v>
      </c>
    </row>
    <row r="8" spans="1:9" x14ac:dyDescent="0.3">
      <c r="A8" s="5"/>
      <c r="B8" s="6" t="s">
        <v>47</v>
      </c>
      <c r="C8" s="7" t="s">
        <v>48</v>
      </c>
      <c r="D8" s="8">
        <v>4.5</v>
      </c>
      <c r="I8" s="15" t="s">
        <v>46</v>
      </c>
    </row>
    <row r="9" spans="1:9" x14ac:dyDescent="0.3">
      <c r="A9" s="61" t="s">
        <v>49</v>
      </c>
      <c r="B9" s="62" t="s">
        <v>49</v>
      </c>
      <c r="C9" s="62" t="s">
        <v>49</v>
      </c>
      <c r="D9" s="62" t="s">
        <v>49</v>
      </c>
      <c r="E9" s="62" t="s">
        <v>49</v>
      </c>
      <c r="F9" s="62" t="s">
        <v>49</v>
      </c>
      <c r="G9" s="62" t="s">
        <v>49</v>
      </c>
      <c r="H9" s="62" t="s">
        <v>49</v>
      </c>
      <c r="I9" s="63" t="s">
        <v>49</v>
      </c>
    </row>
    <row r="10" spans="1:9" x14ac:dyDescent="0.3">
      <c r="A10" s="5"/>
      <c r="B10" s="6" t="s">
        <v>23</v>
      </c>
      <c r="C10" s="7" t="s">
        <v>29</v>
      </c>
      <c r="D10" s="8">
        <v>15.86</v>
      </c>
      <c r="I10" s="15" t="s">
        <v>50</v>
      </c>
    </row>
    <row r="11" spans="1:9" x14ac:dyDescent="0.3">
      <c r="A11" s="5"/>
      <c r="B11" s="6" t="s">
        <v>51</v>
      </c>
      <c r="C11" s="7" t="s">
        <v>52</v>
      </c>
      <c r="D11" s="8">
        <v>70</v>
      </c>
      <c r="I11" s="15" t="s">
        <v>50</v>
      </c>
    </row>
    <row r="12" spans="1:9" x14ac:dyDescent="0.3">
      <c r="A12" s="5"/>
      <c r="B12" s="6" t="s">
        <v>53</v>
      </c>
      <c r="C12" s="7" t="s">
        <v>54</v>
      </c>
      <c r="D12" s="8">
        <v>80</v>
      </c>
      <c r="I12" s="15" t="s">
        <v>50</v>
      </c>
    </row>
    <row r="13" spans="1:9" x14ac:dyDescent="0.3">
      <c r="A13" s="5"/>
      <c r="B13" s="6" t="s">
        <v>55</v>
      </c>
      <c r="C13" s="7" t="s">
        <v>25</v>
      </c>
      <c r="D13" s="8">
        <v>19</v>
      </c>
      <c r="I13" s="15" t="s">
        <v>50</v>
      </c>
    </row>
    <row r="14" spans="1:9" x14ac:dyDescent="0.3">
      <c r="A14" s="5"/>
      <c r="B14" s="6" t="s">
        <v>56</v>
      </c>
      <c r="C14" s="7" t="s">
        <v>57</v>
      </c>
      <c r="D14" s="8">
        <v>74</v>
      </c>
      <c r="I14" s="15" t="s">
        <v>50</v>
      </c>
    </row>
    <row r="15" spans="1:9" x14ac:dyDescent="0.3">
      <c r="A15" s="61" t="s">
        <v>58</v>
      </c>
      <c r="B15" s="62" t="s">
        <v>58</v>
      </c>
      <c r="C15" s="62" t="s">
        <v>58</v>
      </c>
      <c r="D15" s="62" t="s">
        <v>58</v>
      </c>
      <c r="E15" s="62" t="s">
        <v>58</v>
      </c>
      <c r="F15" s="62" t="s">
        <v>58</v>
      </c>
      <c r="G15" s="62" t="s">
        <v>58</v>
      </c>
      <c r="H15" s="62" t="s">
        <v>58</v>
      </c>
      <c r="I15" s="63" t="s">
        <v>58</v>
      </c>
    </row>
    <row r="16" spans="1:9" x14ac:dyDescent="0.3">
      <c r="A16" s="5"/>
      <c r="B16" s="6" t="s">
        <v>59</v>
      </c>
      <c r="C16" s="7" t="s">
        <v>52</v>
      </c>
      <c r="D16" s="8">
        <v>40</v>
      </c>
      <c r="I16" s="15" t="s">
        <v>46</v>
      </c>
    </row>
    <row r="17" spans="1:9" x14ac:dyDescent="0.3">
      <c r="A17" s="5"/>
      <c r="B17" s="6" t="s">
        <v>60</v>
      </c>
      <c r="C17" s="7" t="s">
        <v>52</v>
      </c>
      <c r="D17" s="8">
        <v>33</v>
      </c>
      <c r="I17" s="15" t="s">
        <v>46</v>
      </c>
    </row>
    <row r="18" spans="1:9" x14ac:dyDescent="0.3">
      <c r="A18" s="5"/>
      <c r="B18" s="6" t="s">
        <v>61</v>
      </c>
      <c r="C18" s="7" t="s">
        <v>52</v>
      </c>
      <c r="D18" s="8">
        <v>10</v>
      </c>
      <c r="I18" s="15" t="s">
        <v>46</v>
      </c>
    </row>
    <row r="19" spans="1:9" x14ac:dyDescent="0.3">
      <c r="A19" s="61" t="s">
        <v>62</v>
      </c>
      <c r="B19" s="62" t="s">
        <v>62</v>
      </c>
      <c r="C19" s="62" t="s">
        <v>62</v>
      </c>
      <c r="D19" s="62" t="s">
        <v>62</v>
      </c>
      <c r="E19" s="62" t="s">
        <v>62</v>
      </c>
      <c r="F19" s="62" t="s">
        <v>62</v>
      </c>
      <c r="G19" s="62" t="s">
        <v>62</v>
      </c>
      <c r="H19" s="62" t="s">
        <v>62</v>
      </c>
      <c r="I19" s="63" t="s">
        <v>62</v>
      </c>
    </row>
    <row r="20" spans="1:9" x14ac:dyDescent="0.3">
      <c r="A20" s="5"/>
      <c r="B20" s="6" t="s">
        <v>63</v>
      </c>
      <c r="C20" s="7" t="s">
        <v>52</v>
      </c>
      <c r="D20" s="8">
        <v>15</v>
      </c>
      <c r="I20" s="15" t="s">
        <v>46</v>
      </c>
    </row>
    <row r="21" spans="1:9" x14ac:dyDescent="0.3">
      <c r="A21" s="5"/>
      <c r="B21" s="6" t="s">
        <v>64</v>
      </c>
      <c r="C21" s="7" t="s">
        <v>52</v>
      </c>
      <c r="D21" s="8">
        <v>20</v>
      </c>
      <c r="I21" s="15" t="s">
        <v>46</v>
      </c>
    </row>
    <row r="22" spans="1:9" x14ac:dyDescent="0.3">
      <c r="A22" s="5"/>
      <c r="B22" s="6" t="s">
        <v>65</v>
      </c>
      <c r="C22" s="7" t="s">
        <v>52</v>
      </c>
      <c r="D22" s="8">
        <v>20</v>
      </c>
      <c r="I22" s="15" t="s">
        <v>46</v>
      </c>
    </row>
    <row r="23" spans="1:9" x14ac:dyDescent="0.3">
      <c r="A23" s="5"/>
      <c r="B23" s="6" t="s">
        <v>66</v>
      </c>
      <c r="C23" s="7" t="s">
        <v>52</v>
      </c>
      <c r="D23" s="8">
        <v>20</v>
      </c>
      <c r="I23" s="15" t="s">
        <v>46</v>
      </c>
    </row>
    <row r="24" spans="1:9" x14ac:dyDescent="0.3">
      <c r="A24" s="5"/>
      <c r="B24" s="6" t="s">
        <v>67</v>
      </c>
      <c r="C24" s="7" t="s">
        <v>52</v>
      </c>
      <c r="D24" s="8">
        <v>41</v>
      </c>
      <c r="I24" s="15" t="s">
        <v>46</v>
      </c>
    </row>
    <row r="25" spans="1:9" x14ac:dyDescent="0.3">
      <c r="A25" s="16"/>
      <c r="B25" s="17" t="s">
        <v>68</v>
      </c>
      <c r="C25" s="18" t="s">
        <v>69</v>
      </c>
      <c r="D25" s="19">
        <v>30</v>
      </c>
      <c r="E25" s="10"/>
      <c r="F25" s="10"/>
      <c r="G25" s="10"/>
      <c r="H25" s="10"/>
      <c r="I25" s="20" t="s">
        <v>46</v>
      </c>
    </row>
    <row r="27" spans="1:9" x14ac:dyDescent="0.3">
      <c r="A27" s="43" t="s">
        <v>37</v>
      </c>
      <c r="B27" s="43" t="s">
        <v>37</v>
      </c>
      <c r="C27" s="43" t="s">
        <v>37</v>
      </c>
      <c r="D27" s="43" t="s">
        <v>37</v>
      </c>
      <c r="E27" s="43" t="s">
        <v>37</v>
      </c>
      <c r="F27" s="43" t="s">
        <v>37</v>
      </c>
      <c r="G27" s="43" t="s">
        <v>37</v>
      </c>
      <c r="H27" s="43" t="s">
        <v>37</v>
      </c>
      <c r="I27" s="43" t="s">
        <v>37</v>
      </c>
    </row>
    <row r="28" spans="1:9" x14ac:dyDescent="0.3">
      <c r="A28" s="64" t="s">
        <v>38</v>
      </c>
      <c r="B28" s="64" t="s">
        <v>38</v>
      </c>
      <c r="C28" s="64" t="s">
        <v>39</v>
      </c>
      <c r="D28" s="64" t="s">
        <v>39</v>
      </c>
      <c r="E28" s="64" t="s">
        <v>39</v>
      </c>
      <c r="F28" s="64" t="s">
        <v>39</v>
      </c>
      <c r="G28" s="64" t="s">
        <v>40</v>
      </c>
      <c r="H28" s="64" t="s">
        <v>40</v>
      </c>
      <c r="I28" s="64" t="s">
        <v>40</v>
      </c>
    </row>
    <row r="29" spans="1:9" ht="30" customHeight="1" x14ac:dyDescent="0.3">
      <c r="A29" s="58" t="s">
        <v>41</v>
      </c>
      <c r="B29" s="58" t="s">
        <v>41</v>
      </c>
      <c r="C29" s="59" t="s">
        <v>0</v>
      </c>
      <c r="D29" s="59" t="s">
        <v>0</v>
      </c>
      <c r="E29" s="59" t="s">
        <v>0</v>
      </c>
      <c r="F29" s="59" t="s">
        <v>0</v>
      </c>
      <c r="G29" s="60" t="s">
        <v>42</v>
      </c>
      <c r="H29" s="60" t="s">
        <v>42</v>
      </c>
      <c r="I29" s="60" t="s">
        <v>42</v>
      </c>
    </row>
  </sheetData>
  <mergeCells count="15">
    <mergeCell ref="A1:D1"/>
    <mergeCell ref="E1:I1"/>
    <mergeCell ref="A3:I3"/>
    <mergeCell ref="A4:I4"/>
    <mergeCell ref="A6:I6"/>
    <mergeCell ref="A29:B29"/>
    <mergeCell ref="C29:F29"/>
    <mergeCell ref="G29:I29"/>
    <mergeCell ref="A9:I9"/>
    <mergeCell ref="A15:I15"/>
    <mergeCell ref="A19:I19"/>
    <mergeCell ref="A27:I27"/>
    <mergeCell ref="A28:B28"/>
    <mergeCell ref="C28:F28"/>
    <mergeCell ref="G28:I28"/>
  </mergeCells>
  <pageMargins left="0.2" right="0.2" top="0.748" bottom="0.748" header="0.315" footer="0.315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Комплекс</vt:lpstr>
      <vt:lpstr>БУФЕТ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Oper33</cp:lastModifiedBy>
  <cp:lastPrinted>2024-08-28T11:26:20Z</cp:lastPrinted>
  <dcterms:modified xsi:type="dcterms:W3CDTF">2025-01-27T10:58:31Z</dcterms:modified>
</cp:coreProperties>
</file>